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040" activeTab="0"/>
  </bookViews>
  <sheets>
    <sheet name="Отчет для печати" sheetId="1" r:id="rId1"/>
  </sheets>
  <definedNames>
    <definedName name="_xlnm.Print_Titles" localSheetId="0">'Отчет для печати'!$12:$12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rFont val="Tahoma"/>
            <family val="0"/>
          </rPr>
          <t>budg</t>
        </r>
      </text>
    </comment>
    <comment ref="B185" authorId="0">
      <text>
        <r>
          <rPr>
            <sz val="10"/>
            <rFont val="Tahoma"/>
            <family val="0"/>
          </rPr>
          <t>200_03.1_0503317</t>
        </r>
      </text>
    </comment>
    <comment ref="B552" authorId="0">
      <text>
        <r>
          <rPr>
            <sz val="10"/>
            <rFont val="Tahoma"/>
            <family val="0"/>
          </rPr>
          <t>450_03.1_0503317</t>
        </r>
      </text>
    </comment>
    <comment ref="B559" authorId="0">
      <text>
        <r>
          <rPr>
            <sz val="10"/>
            <rFont val="Tahoma"/>
            <family val="0"/>
          </rPr>
          <t>500_03.1_0503317</t>
        </r>
      </text>
    </comment>
  </commentList>
</comments>
</file>

<file path=xl/sharedStrings.xml><?xml version="1.0" encoding="utf-8"?>
<sst xmlns="http://schemas.openxmlformats.org/spreadsheetml/2006/main" count="2003" uniqueCount="1034">
  <si>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</si>
  <si>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</si>
  <si>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i1_00011105030000000120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</si>
  <si>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</si>
  <si>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</si>
  <si>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</si>
  <si>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</si>
  <si>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i1_00011105070000000120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</si>
  <si>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</si>
  <si>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</si>
  <si>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Платежи от государственных и муниципальных унитарных предприятий</t>
  </si>
  <si>
    <t>00011107000000000120</t>
  </si>
  <si>
    <t>i1_00011107000000000120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</si>
  <si>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</si>
  <si>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</si>
  <si>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i1_00011107010000000120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</si>
  <si>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</si>
  <si>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</si>
  <si>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</si>
  <si>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</si>
  <si>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i1_00011109000000000120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</si>
  <si>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</si>
  <si>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</si>
  <si>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i1_00011109040000000120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</si>
  <si>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</si>
  <si>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</si>
  <si>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1. Доходы </t>
  </si>
  <si>
    <t>2</t>
  </si>
  <si>
    <t>(рублей)</t>
  </si>
  <si>
    <t>УТВЕРЖДЕН</t>
  </si>
  <si>
    <t>постановлением  Администрации</t>
  </si>
  <si>
    <t>Великого Новгорода</t>
  </si>
  <si>
    <t>Доходы бюджета - ИТОГО</t>
  </si>
  <si>
    <t>00085000000000000000</t>
  </si>
  <si>
    <t xml:space="preserve">2. Расходы </t>
  </si>
  <si>
    <t>Расходы бюджета - ИТОГО</t>
  </si>
  <si>
    <t>00096000000000000</t>
  </si>
  <si>
    <t>НАЦИОНАЛЬНАЯ БЕЗОПАСНОСТЬ И ПРАВООХРАНИТЕЛЬ-НАЯ ДЕЯТЕЛЬНОСТЬ</t>
  </si>
  <si>
    <t>ОБСЛУЖИВАНИЕ ГОСУДАРСТВЕН-НОГО И МУНИЦИПАЛЬНОГО ДОЛГА</t>
  </si>
  <si>
    <t>Результат исполнения бюджета (дефицит "-" / профицит "+")</t>
  </si>
  <si>
    <t>00079000000000000</t>
  </si>
  <si>
    <t>3. Источники финансирования дефицита бюджета</t>
  </si>
  <si>
    <t>00090000000000000000</t>
  </si>
  <si>
    <t>Изменение остатков средств на счетах по учету средств бюджета</t>
  </si>
  <si>
    <t>ОБЩЕГОСУДАРСТ-ВЕННЫЕ ВОПРОСЫ</t>
  </si>
  <si>
    <t>ПЛАТЕЖИ ПРИ ПОЛЬЗОВАНИИ ПРИРОДНЫМИ РЕСУРСАМИ</t>
  </si>
  <si>
    <t>00011200000000000000</t>
  </si>
  <si>
    <t>i1_00011200000000000000</t>
  </si>
  <si>
    <t>Плата за негативное воздействие на окружающую среду</t>
  </si>
  <si>
    <t>00011201000010000120</t>
  </si>
  <si>
    <t>i1_00011201000010000120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</si>
  <si>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</si>
  <si>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</si>
  <si>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</si>
  <si>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</si>
  <si>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</si>
  <si>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</si>
  <si>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</si>
  <si>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</si>
  <si>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</si>
  <si>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</si>
  <si>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i1_00011300000000000000</t>
  </si>
  <si>
    <t xml:space="preserve">Доходы от оказания платных услуг (работ) </t>
  </si>
  <si>
    <t>00011301000000000130</t>
  </si>
  <si>
    <t>i1_00011301000000000130</t>
  </si>
  <si>
    <t>Прочие доходы от оказания платных услуг (работ)</t>
  </si>
  <si>
    <t>00011301990000000130</t>
  </si>
  <si>
    <t>i1_00011301990000000130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</si>
  <si>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</si>
  <si>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</si>
  <si>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</si>
  <si>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</si>
  <si>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i1_00011302000000000130</t>
  </si>
  <si>
    <t xml:space="preserve">Прочие доходы от компенсации затрат государства </t>
  </si>
  <si>
    <t>00011302990000000130</t>
  </si>
  <si>
    <t>i1_00011302990000000130</t>
  </si>
  <si>
    <t xml:space="preserve">Прочие доходы от компенсации затрат  бюджетов городских округов </t>
  </si>
  <si>
    <t>00011302994040000130</t>
  </si>
  <si>
    <t>ДОХОДЫ ОТ ПРОДАЖИ МАТЕРИАЛЬНЫХ И НЕМАТЕРИАЛЬНЫХ АКТИВОВ</t>
  </si>
  <si>
    <t>00011400000000000000</t>
  </si>
  <si>
    <t>i1_00011400000000000000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</si>
  <si>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</si>
  <si>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</si>
  <si>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i1_00011402000000000000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</si>
  <si>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</si>
  <si>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</si>
  <si>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i1_00011402040040000410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</si>
  <si>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</si>
  <si>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</si>
  <si>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</si>
  <si>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</si>
  <si>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i1_00011406000000000430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</si>
  <si>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</si>
  <si>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</si>
  <si>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i1_00011406010000000430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</si>
  <si>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</si>
  <si>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</si>
  <si>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</si>
  <si>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</si>
  <si>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i1_00011406020000000430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</si>
  <si>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</si>
  <si>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</si>
  <si>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</si>
  <si>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</si>
  <si>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i1_00011600000000000000</t>
  </si>
  <si>
    <t>Денежные взыскания (штрафы) за нарушение законодательства о налогах и сборах</t>
  </si>
  <si>
    <t>00011603000000000140</t>
  </si>
  <si>
    <t>i1_00011603000000000140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</si>
  <si>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</si>
  <si>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</si>
  <si>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</si>
  <si>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</si>
  <si>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</si>
  <si>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</si>
  <si>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</si>
  <si>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</si>
  <si>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i1_00011608000010000140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</si>
  <si>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</si>
  <si>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</si>
  <si>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</si>
  <si>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</si>
  <si>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i1_00011621000000000140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</si>
  <si>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</si>
  <si>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</si>
  <si>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</si>
  <si>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</si>
  <si>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i1_00011625000000000140</t>
  </si>
  <si>
    <t>Денежные взыскания (штрафы) за нарушение законодательства Российской Федерации  о недрах</t>
  </si>
  <si>
    <t>00011625010010000140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</si>
  <si>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</si>
  <si>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</si>
  <si>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</si>
  <si>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</si>
  <si>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</si>
  <si>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</si>
  <si>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</si>
  <si>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</si>
  <si>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</si>
  <si>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</si>
  <si>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i1_00011630000010000140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</si>
  <si>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</si>
  <si>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</si>
  <si>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i1_00011630010010000140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</si>
  <si>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</si>
  <si>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</si>
  <si>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</si>
  <si>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</si>
  <si>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</si>
  <si>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</si>
  <si>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i1_00011632000000000140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</si>
  <si>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</si>
  <si>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</si>
  <si>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</si>
  <si>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</si>
  <si>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i1_00011633000000000140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</si>
  <si>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</si>
  <si>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</si>
  <si>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</si>
  <si>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</si>
  <si>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i1_00011635000000000140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</si>
  <si>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</si>
  <si>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</si>
  <si>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</si>
  <si>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</si>
  <si>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</si>
  <si>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</si>
  <si>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</si>
  <si>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</si>
  <si>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Прочие поступления от денежных взысканий (штрафов) и иных сумм в возмещение ущерба</t>
  </si>
  <si>
    <t>00011690000000000140</t>
  </si>
  <si>
    <t>i1_00011690000000000140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</si>
  <si>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</si>
  <si>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</si>
  <si>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</si>
  <si>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</si>
  <si>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i1_00011700000000000000</t>
  </si>
  <si>
    <t>Невыясненные поступления</t>
  </si>
  <si>
    <t>00011701000000000180</t>
  </si>
  <si>
    <t>i1_00011701000000000180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</si>
  <si>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</si>
  <si>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</si>
  <si>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</si>
  <si>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</si>
  <si>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i1_00011705000000000180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</si>
  <si>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</si>
  <si>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</si>
  <si>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</si>
  <si>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</si>
  <si>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i1_00020000000000000000</t>
  </si>
  <si>
    <t>БЕЗВОЗМЕЗДНЫЕ ПОСТУПЛЕНИЯ ОТ ДРУГИХ БЮДЖЕТОВ БЮДЖЕТНОЙ СИСТЕМЫ РОССИЙСКОЙ ФЕДЕРАЦИИ</t>
  </si>
  <si>
    <t>00020200000000000000</t>
  </si>
  <si>
    <t>i1_00020200000000000000</t>
  </si>
  <si>
    <t>Дотации бюджетам субъектов Российской Федерации и муниципальных образований</t>
  </si>
  <si>
    <t>00020201000000000151</t>
  </si>
  <si>
    <t>i1_00020201000000000151</t>
  </si>
  <si>
    <t>Дотации бюджетам на поддержку мер по обеспечению сбалансированности бюджетов</t>
  </si>
  <si>
    <t>00020201003000000151</t>
  </si>
  <si>
    <t>i1_00020201003000000151</t>
  </si>
  <si>
    <t>Дотации бюджетам городских округов на поддержку мер по обеспечению сбалансированности бюджетов</t>
  </si>
  <si>
    <t>00020201003040000151</t>
  </si>
  <si>
    <t>Субсидии бюджетам бюджетной системы Российской Федерации (межбюджетные субсидии)</t>
  </si>
  <si>
    <t>00020202000000000151</t>
  </si>
  <si>
    <t>i1_00020202000000000151</t>
  </si>
  <si>
    <t>Субсидии бюджетам на реализацию федеральных целевых программ</t>
  </si>
  <si>
    <t>00020202051000000151</t>
  </si>
  <si>
    <t>i1_00020202051000000151</t>
  </si>
  <si>
    <t>Субсидии бюджетам городских округов на реализацию федеральных целевых программ</t>
  </si>
  <si>
    <t>00020202051040000151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</si>
  <si>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</si>
  <si>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00020202077000000151</t>
  </si>
  <si>
    <t>i1_00020202077000000151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</si>
  <si>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</si>
  <si>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00020202077040000151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</si>
  <si>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</si>
  <si>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</si>
  <si>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i1_00020202088000000151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</si>
  <si>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</si>
  <si>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00020202088040000151</t>
  </si>
  <si>
    <t>i1_00020202088040000151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</si>
  <si>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</si>
  <si>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00020202088040001151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</si>
  <si>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</si>
  <si>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00020202088040004151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</si>
  <si>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</si>
  <si>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</si>
  <si>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i1_00020202089000000151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</si>
  <si>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</si>
  <si>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00020202089040000151</t>
  </si>
  <si>
    <t>i1_00020202089040000151</t>
  </si>
  <si>
    <t>ОТЧЕТ ОБ ИСПОЛНЕНИИ БЮДЖЕТА ВЕЛИКОГО НОВГОРОДА                            ЗА 9 МЕСЯЦЕВ 2013 ГОДА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</si>
  <si>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</si>
  <si>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</si>
  <si>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на модернизацию региональных систем общего образования</t>
  </si>
  <si>
    <t>00020202145000000151</t>
  </si>
  <si>
    <t>i1_00020202145000000151</t>
  </si>
  <si>
    <t>Субсидии бюджетам городских округов на модернизацию региональных систем общего образования</t>
  </si>
  <si>
    <t>00020202145040000151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</si>
  <si>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</si>
  <si>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</si>
  <si>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>i1_00020202150000000151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</si>
  <si>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</si>
  <si>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00020202150040000151</t>
  </si>
  <si>
    <t>Субсидии бюджетам на модернизацию региональных систем дошкольного образования</t>
  </si>
  <si>
    <t>00020202204000000151</t>
  </si>
  <si>
    <t>i1_00020202204000000151</t>
  </si>
  <si>
    <t>Субсидии бюджетам городских округов на модернизацию региональных систем дошкольного образования</t>
  </si>
  <si>
    <t>00020202204040000151</t>
  </si>
  <si>
    <t>Прочие субсидии</t>
  </si>
  <si>
    <t>00020202999000000151</t>
  </si>
  <si>
    <t>i1_00020202999000000151</t>
  </si>
  <si>
    <t>Прочие субсидии бюджетам городских округов</t>
  </si>
  <si>
    <t>00020202999040000151</t>
  </si>
  <si>
    <t xml:space="preserve">Субвенции бюджетам субъектов Российской Федерации и муниципальных образований </t>
  </si>
  <si>
    <t>00020203000000000151</t>
  </si>
  <si>
    <t>i1_00020203000000000151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</si>
  <si>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</si>
  <si>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</si>
  <si>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i1_00020203001000000151</t>
  </si>
  <si>
    <t>Субвенции бюджетам городских округов на оплату жилищно-коммунальных услуг отдельным категориям граждан</t>
  </si>
  <si>
    <t>00020203001040000151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</si>
  <si>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</si>
  <si>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00020203004000000151</t>
  </si>
  <si>
    <t>i1_00020203004000000151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</si>
  <si>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</si>
  <si>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00020203004040000151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</si>
  <si>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</si>
  <si>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</si>
  <si>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i1_00020203007000000151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</si>
  <si>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</si>
  <si>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</si>
  <si>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</si>
  <si>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</si>
  <si>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i1_00020203013000000151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</si>
  <si>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</si>
  <si>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00020203013040000151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</si>
  <si>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</si>
  <si>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</si>
  <si>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i1_00020203021000000151</t>
  </si>
  <si>
    <t>Субвенции бюджетам городских округов на  ежемесячное денежное вознаграждение за классное руководство</t>
  </si>
  <si>
    <t>00020203021040000151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</si>
  <si>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</si>
  <si>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</si>
  <si>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i1_00020203024000000151</t>
  </si>
  <si>
    <t>Субвенции бюджетам городских округов на выполнение передаваемых полномочий субъектов Российской Федерации</t>
  </si>
  <si>
    <t>00020203024040000151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</si>
  <si>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</si>
  <si>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</si>
  <si>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i1_00020203027000000151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</si>
  <si>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</si>
  <si>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</si>
  <si>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</si>
  <si>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</si>
  <si>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i1_00020203029000000151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</si>
  <si>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</si>
  <si>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</si>
  <si>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>Субвенции бюджетам на модернизацию региональных систем общего образования</t>
  </si>
  <si>
    <t>00020203078000000151</t>
  </si>
  <si>
    <t>i1_00020203078000000151</t>
  </si>
  <si>
    <t>Субвенции бюджетам городских округов на модернизацию региональных систем общего образования</t>
  </si>
  <si>
    <t>00020203078040000151</t>
  </si>
  <si>
    <t>Прочие субвенции</t>
  </si>
  <si>
    <t>00020203999000000151</t>
  </si>
  <si>
    <t>i1_00020203999000000151</t>
  </si>
  <si>
    <t>Прочие субвенции бюджетам городских округов</t>
  </si>
  <si>
    <t>00020203999040000151</t>
  </si>
  <si>
    <t>Иные межбюджетные трансферты</t>
  </si>
  <si>
    <t>00020204000000000151</t>
  </si>
  <si>
    <t>i1_00020204000000000151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</si>
  <si>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</si>
  <si>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</si>
  <si>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i1_00020204025000000151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</si>
  <si>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</si>
  <si>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</si>
  <si>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</si>
  <si>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</si>
  <si>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i1_00021900000000000000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</si>
  <si>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</si>
  <si>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</si>
  <si>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 xml:space="preserve"> Наименование показателя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</si>
  <si>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</si>
  <si>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</si>
  <si>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</si>
  <si>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Код расхода по бюджетной классификации </t>
  </si>
  <si>
    <t>200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</si>
  <si>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</si>
  <si>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</si>
  <si>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</si>
  <si>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00001050000000000000</t>
  </si>
  <si>
    <t>00001060000000000000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</si>
  <si>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</si>
  <si>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</si>
  <si>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</si>
  <si>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</si>
  <si>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</si>
  <si>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</si>
  <si>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</si>
  <si>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</si>
  <si>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</si>
  <si>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</si>
  <si>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</si>
  <si>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</si>
  <si>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</si>
  <si>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</si>
  <si>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</si>
  <si>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Допсловари</t>
  </si>
  <si>
    <t>00001050000000000600</t>
  </si>
  <si>
    <t>i1_00001050000000000600</t>
  </si>
  <si>
    <t>Уменьшение остатков средств бюджетов</t>
  </si>
  <si>
    <t>00001050200000000600</t>
  </si>
  <si>
    <t>i1_00001050200000000600</t>
  </si>
  <si>
    <t>Уменьшение прочих остатков средств бюджетов</t>
  </si>
  <si>
    <t>00001050201000000610</t>
  </si>
  <si>
    <t>i1_00001050201000000610</t>
  </si>
  <si>
    <t>Уменьшение прочих остатков денежных средств бюджетов</t>
  </si>
  <si>
    <t>00001050201040000610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</si>
  <si>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</si>
  <si>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</si>
  <si>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00001050000000000500</t>
  </si>
  <si>
    <t>i1_00001050000000000500</t>
  </si>
  <si>
    <t>Увеличение прочих остатков средств бюджетов</t>
  </si>
  <si>
    <t>00001050200000000500</t>
  </si>
  <si>
    <t>i1_00001050200000000500</t>
  </si>
  <si>
    <t>Увеличение прочих остатков денежных средств бюджетов</t>
  </si>
  <si>
    <t>00001050201000000510</t>
  </si>
  <si>
    <t>i1_00001050201000000510</t>
  </si>
  <si>
    <t>Увеличение прочих остатков денежных средств бюджетов городских округов</t>
  </si>
  <si>
    <t>00001050201040000510</t>
  </si>
  <si>
    <t>00001000000000000000</t>
  </si>
  <si>
    <t>i1_00001000000000000000</t>
  </si>
  <si>
    <t>ИСТОЧНИКИ ВНУТРЕННЕГО ФИНАНСИРОВАНИЯ ДЕФИЦИТОВ БЮДЖЕТОВ</t>
  </si>
  <si>
    <t>00001020000000000000</t>
  </si>
  <si>
    <t>i1_00001020000000000000</t>
  </si>
  <si>
    <t>Кредиты кредитных организаций в валюте Российской Федерации</t>
  </si>
  <si>
    <t>00001020000000000700</t>
  </si>
  <si>
    <t>i1_00001020000000000700</t>
  </si>
  <si>
    <t>Получение кредитов от кредитных организаций в валюте Российской Федерации</t>
  </si>
  <si>
    <t>00001020000000000800</t>
  </si>
  <si>
    <t>i1_00001020000000000800</t>
  </si>
  <si>
    <t xml:space="preserve">Погашение кредитов, предоставленных кредитными организациями в валюте Российской Федерации </t>
  </si>
  <si>
    <t>00001020000040000710</t>
  </si>
  <si>
    <t>Получение кредитов от кредитных организаций  бюджетами городских округов в валюте Российской Федерации</t>
  </si>
  <si>
    <t>00001020000040000810</t>
  </si>
  <si>
    <t>Погашение бюджетами городских округов кредитов от кредитных организаций в валюте Российской Федерации</t>
  </si>
  <si>
    <t>00001030000000000000</t>
  </si>
  <si>
    <t>i1_00001030000000000000</t>
  </si>
  <si>
    <t>Бюджетные кредиты от других бюджетов бюджетной системы Российской Федерации</t>
  </si>
  <si>
    <t>00001030100000000000</t>
  </si>
  <si>
    <t>i1_00001030100000000000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</si>
  <si>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</si>
  <si>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</si>
  <si>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i1_00001030100000000700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</si>
  <si>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</si>
  <si>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</si>
  <si>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i1_00001030100000000800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</si>
  <si>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</si>
  <si>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</si>
  <si>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</si>
  <si>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00001030100040000810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</si>
  <si>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</si>
  <si>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i1_00001060000000000000</t>
  </si>
  <si>
    <t>Иные источники внутреннего финансирования дефицитов бюджетов</t>
  </si>
  <si>
    <t>00001061000000000000</t>
  </si>
  <si>
    <t>i1_00001061000000000000</t>
  </si>
  <si>
    <t>Операции по управлению остатками средств на единых счетах бюджетов</t>
  </si>
  <si>
    <t>00001061002000000500</t>
  </si>
  <si>
    <t>i1_00001061002000000500</t>
  </si>
  <si>
    <t xml:space="preserve"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</si>
  <si>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00001061002040000550</t>
  </si>
  <si>
    <t>i1_00001061002040000550</t>
  </si>
  <si>
    <t xml:space="preserve">Увеличение финансовых активов в 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 </t>
  </si>
  <si>
    <t>00001061002040002550</t>
  </si>
  <si>
    <t>Увеличение финансовых активов в  собственности  городских округов за счет  средств автономных и бюджетных учреждений</t>
  </si>
  <si>
    <t>00001000000000000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</si>
  <si>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</si>
  <si>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</si>
  <si>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</si>
  <si>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</si>
  <si>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</si>
  <si>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</si>
  <si>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</si>
  <si>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</si>
  <si>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</si>
  <si>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</si>
  <si>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</si>
  <si>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00001020000000000211</t>
  </si>
  <si>
    <t xml:space="preserve">Прочие выплаты                                          </t>
  </si>
  <si>
    <t>212</t>
  </si>
  <si>
    <t>00001020000000000212</t>
  </si>
  <si>
    <t>Начисления на выплаты по оплате труда</t>
  </si>
  <si>
    <t>213</t>
  </si>
  <si>
    <t>00001020000000000213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</si>
  <si>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</si>
  <si>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</si>
  <si>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</si>
  <si>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</si>
  <si>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>i3_00001030000000000210</t>
  </si>
  <si>
    <t>00001030000000000211</t>
  </si>
  <si>
    <t>00001030000000000212</t>
  </si>
  <si>
    <t>00001030000000000213</t>
  </si>
  <si>
    <t xml:space="preserve">Оплата работ, услуг                                      </t>
  </si>
  <si>
    <t>220</t>
  </si>
  <si>
    <t>i3_00001030000000000220</t>
  </si>
  <si>
    <t xml:space="preserve">Транспортные услуги                                     </t>
  </si>
  <si>
    <t>222</t>
  </si>
  <si>
    <t>00001030000000000222</t>
  </si>
  <si>
    <t xml:space="preserve">Прочие работы, услуги                                           </t>
  </si>
  <si>
    <t>226</t>
  </si>
  <si>
    <t>00001030000000000226</t>
  </si>
  <si>
    <t xml:space="preserve">Прочие расходы                                          </t>
  </si>
  <si>
    <t>290</t>
  </si>
  <si>
    <t>00001030000000000290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</si>
  <si>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</si>
  <si>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</si>
  <si>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</si>
  <si>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</si>
  <si>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</si>
  <si>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00001030000000000340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</si>
  <si>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</si>
  <si>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</si>
  <si>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</si>
  <si>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</si>
  <si>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</si>
  <si>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00001040000000000211</t>
  </si>
  <si>
    <t>00001040000000000212</t>
  </si>
  <si>
    <t>00001040000000000213</t>
  </si>
  <si>
    <t>i3_00001040000000000220</t>
  </si>
  <si>
    <t xml:space="preserve">Услуги связи                                            </t>
  </si>
  <si>
    <t>221</t>
  </si>
  <si>
    <t>00001040000000000221</t>
  </si>
  <si>
    <t>00001040000000000222</t>
  </si>
  <si>
    <t xml:space="preserve">Работы, услуги по содержанию имущества                          </t>
  </si>
  <si>
    <t>225</t>
  </si>
  <si>
    <t>00001040000000000225</t>
  </si>
  <si>
    <t>00001040000000000226</t>
  </si>
  <si>
    <t>00001040000000000290</t>
  </si>
  <si>
    <t>i3_00001040000000000300</t>
  </si>
  <si>
    <t>00001040000000000340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</si>
  <si>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</si>
  <si>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</si>
  <si>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</si>
  <si>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</si>
  <si>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</si>
  <si>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00001050000000000226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</si>
  <si>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</si>
  <si>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</si>
  <si>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</si>
  <si>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</si>
  <si>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</si>
  <si>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00001060000000000211</t>
  </si>
  <si>
    <t>00001060000000000212</t>
  </si>
  <si>
    <t>00001060000000000213</t>
  </si>
  <si>
    <t>i3_00001060000000000220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</si>
  <si>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</si>
  <si>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</si>
  <si>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</si>
  <si>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</si>
  <si>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</si>
  <si>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i3_00001060000000000300</t>
  </si>
  <si>
    <t xml:space="preserve">Увеличение стоимости основных средств                   </t>
  </si>
  <si>
    <t>310</t>
  </si>
  <si>
    <t>00001060000000000310</t>
  </si>
  <si>
    <t>00001060000000000340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</si>
  <si>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</si>
  <si>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</si>
  <si>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</si>
  <si>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</si>
  <si>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i3_00001070000000000210</t>
  </si>
  <si>
    <t>00001070000000000211</t>
  </si>
  <si>
    <t>00001070000000000212</t>
  </si>
  <si>
    <t>00001070000000000213</t>
  </si>
  <si>
    <t>i3_00001070000000000220</t>
  </si>
  <si>
    <t>00001070000000000226</t>
  </si>
  <si>
    <t>00001070000000000290</t>
  </si>
  <si>
    <t>i3_00001070000000000300</t>
  </si>
  <si>
    <t>00001070000000000340</t>
  </si>
  <si>
    <t>Резервные фонды</t>
  </si>
  <si>
    <t>00001110000000000</t>
  </si>
  <si>
    <t>i2_00001110000000000000</t>
  </si>
  <si>
    <t>i3_00001110000000000200</t>
  </si>
  <si>
    <t>00001110000000000290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</si>
  <si>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</si>
  <si>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</si>
  <si>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</si>
  <si>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</si>
  <si>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</si>
  <si>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00001130000000000211</t>
  </si>
  <si>
    <t>00001130000000000212</t>
  </si>
  <si>
    <t>00001130000000000213</t>
  </si>
  <si>
    <t>i3_00001130000000000220</t>
  </si>
  <si>
    <t>00001130000000000221</t>
  </si>
  <si>
    <t>00001130000000000222</t>
  </si>
  <si>
    <t xml:space="preserve">Коммунальные услуги                                     </t>
  </si>
  <si>
    <t>223</t>
  </si>
  <si>
    <t>00001130000000000223</t>
  </si>
  <si>
    <t>Арендная плата за пользование имуществом</t>
  </si>
  <si>
    <t>224</t>
  </si>
  <si>
    <t>00001130000000000224</t>
  </si>
  <si>
    <t>00001130000000000225</t>
  </si>
  <si>
    <t>00001130000000000226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</si>
  <si>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</si>
  <si>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</si>
  <si>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</si>
  <si>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</si>
  <si>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</si>
  <si>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00001130000000000241</t>
  </si>
  <si>
    <t>00001130000000000290</t>
  </si>
  <si>
    <t>i3_00001130000000000300</t>
  </si>
  <si>
    <t>00001130000000000310</t>
  </si>
  <si>
    <t>00001130000000000340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</si>
  <si>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</si>
  <si>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</si>
  <si>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</si>
  <si>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</si>
  <si>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</si>
  <si>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</si>
  <si>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</si>
  <si>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00003090000000000211</t>
  </si>
  <si>
    <t>00003090000000000213</t>
  </si>
  <si>
    <t>i3_00003090000000000220</t>
  </si>
  <si>
    <t>00003090000000000221</t>
  </si>
  <si>
    <t>00003090000000000223</t>
  </si>
  <si>
    <t>00003090000000000224</t>
  </si>
  <si>
    <t>00003090000000000225</t>
  </si>
  <si>
    <t>00003090000000000226</t>
  </si>
  <si>
    <t>00003090000000000290</t>
  </si>
  <si>
    <t>i3_00003090000000000300</t>
  </si>
  <si>
    <t>00003090000000000310</t>
  </si>
  <si>
    <t>00003090000000000340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</si>
  <si>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</si>
  <si>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</si>
  <si>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</si>
  <si>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</si>
  <si>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</si>
  <si>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00003100000000000226</t>
  </si>
  <si>
    <t>i3_00003100000000000240</t>
  </si>
  <si>
    <t>00003100000000000241</t>
  </si>
  <si>
    <t>i3_00003100000000000300</t>
  </si>
  <si>
    <t>00003100000000000340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</si>
  <si>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</si>
  <si>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</si>
  <si>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</si>
  <si>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</si>
  <si>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</si>
  <si>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00003140000000000241</t>
  </si>
  <si>
    <t>00003140000000000290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</si>
  <si>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</si>
  <si>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</si>
  <si>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</si>
  <si>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</si>
  <si>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</si>
  <si>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</si>
  <si>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</si>
  <si>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</si>
  <si>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00004080000000000241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</si>
  <si>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</si>
  <si>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</si>
  <si>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</si>
  <si>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</si>
  <si>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</si>
  <si>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00004090000000000225</t>
  </si>
  <si>
    <t>00004090000000000226</t>
  </si>
  <si>
    <t>i3_00004090000000000240</t>
  </si>
  <si>
    <t>00004090000000000241</t>
  </si>
  <si>
    <t>i3_00004090000000000300</t>
  </si>
  <si>
    <t>00004090000000000310</t>
  </si>
  <si>
    <t>Связь и информатика</t>
  </si>
  <si>
    <t>00004100000000000</t>
  </si>
  <si>
    <t>i2_00004100000000000000</t>
  </si>
  <si>
    <t>i3_00004100000000000200</t>
  </si>
  <si>
    <t>i3_00004100000000000220</t>
  </si>
  <si>
    <t>00004100000000000221</t>
  </si>
  <si>
    <t>00004100000000000225</t>
  </si>
  <si>
    <t>00004100000000000226</t>
  </si>
  <si>
    <t>i3_00004100000000000300</t>
  </si>
  <si>
    <t>00004100000000000310</t>
  </si>
  <si>
    <t>00004100000000000340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</si>
  <si>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</si>
  <si>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</si>
  <si>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</si>
  <si>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</si>
  <si>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</si>
  <si>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00004120000000000222</t>
  </si>
  <si>
    <t>00004120000000000226</t>
  </si>
  <si>
    <t>i3_00004120000000000240</t>
  </si>
  <si>
    <t>00004120000000000241</t>
  </si>
  <si>
    <t>00004120000000000290</t>
  </si>
  <si>
    <t>i3_00004120000000000300</t>
  </si>
  <si>
    <t>00004120000000000340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</si>
  <si>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</si>
  <si>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</si>
  <si>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</si>
  <si>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</si>
  <si>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</si>
  <si>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</si>
  <si>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</si>
  <si>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</si>
  <si>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00005010000000000226</t>
  </si>
  <si>
    <t>i3_00005010000000000240</t>
  </si>
  <si>
    <t>00005010000000000241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</si>
  <si>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</si>
  <si>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</si>
  <si>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00005010000000000242</t>
  </si>
  <si>
    <t>i3_00005010000000000300</t>
  </si>
  <si>
    <t>00005010000000000310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</si>
  <si>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</si>
  <si>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</si>
  <si>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</si>
  <si>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</si>
  <si>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</si>
  <si>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00005020000000000226</t>
  </si>
  <si>
    <t>i3_00005020000000000240</t>
  </si>
  <si>
    <t>00005020000000000241</t>
  </si>
  <si>
    <t>i3_00005020000000000300</t>
  </si>
  <si>
    <t>00005020000000000310</t>
  </si>
  <si>
    <t>Благоустройство</t>
  </si>
  <si>
    <t>00005030000000000</t>
  </si>
  <si>
    <t>i2_00005030000000000000</t>
  </si>
  <si>
    <t>i3_00005030000000000200</t>
  </si>
  <si>
    <t>i3_00005030000000000220</t>
  </si>
  <si>
    <t>00005030000000000223</t>
  </si>
  <si>
    <t>00005030000000000225</t>
  </si>
  <si>
    <t>00005030000000000226</t>
  </si>
  <si>
    <t>i3_00005030000000000240</t>
  </si>
  <si>
    <t>00005030000000000241</t>
  </si>
  <si>
    <t>i3_00005030000000000300</t>
  </si>
  <si>
    <t>00005030000000000310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</si>
  <si>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</si>
  <si>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</si>
  <si>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</si>
  <si>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</si>
  <si>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i3_00005050000000000210</t>
  </si>
  <si>
    <t>00005050000000000211</t>
  </si>
  <si>
    <t>00005050000000000212</t>
  </si>
  <si>
    <t>00005050000000000213</t>
  </si>
  <si>
    <t>i3_00005050000000000220</t>
  </si>
  <si>
    <t>00005050000000000221</t>
  </si>
  <si>
    <t>00005050000000000222</t>
  </si>
  <si>
    <t>00005050000000000223</t>
  </si>
  <si>
    <t>00005050000000000225</t>
  </si>
  <si>
    <t>00005050000000000226</t>
  </si>
  <si>
    <t>i3_00005050000000000240</t>
  </si>
  <si>
    <t>00005050000000000241</t>
  </si>
  <si>
    <t>00005050000000000290</t>
  </si>
  <si>
    <t>i3_00005050000000000300</t>
  </si>
  <si>
    <t>00005050000000000310</t>
  </si>
  <si>
    <t>00005050000000000340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</si>
  <si>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</si>
  <si>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</si>
  <si>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</si>
  <si>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</si>
  <si>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</si>
  <si>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</si>
  <si>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</si>
  <si>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i3_00006050000000000220</t>
  </si>
  <si>
    <t>00006050000000000226</t>
  </si>
  <si>
    <t>i3_00006050000000000300</t>
  </si>
  <si>
    <t>00006050000000000310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</si>
  <si>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</si>
  <si>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</si>
  <si>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</si>
  <si>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</si>
  <si>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</si>
  <si>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</si>
  <si>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</si>
  <si>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i3_00007010000000000210</t>
  </si>
  <si>
    <t>00007010000000000212</t>
  </si>
  <si>
    <t>i3_00007010000000000240</t>
  </si>
  <si>
    <t>00007010000000000241</t>
  </si>
  <si>
    <t>00007010000000000242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</si>
  <si>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</si>
  <si>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</si>
  <si>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</si>
  <si>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</si>
  <si>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00007010000000000530</t>
  </si>
  <si>
    <t>Общее образование</t>
  </si>
  <si>
    <t>00007020000000000</t>
  </si>
  <si>
    <t>i2_00007020000000000000</t>
  </si>
  <si>
    <t>i3_00007020000000000200</t>
  </si>
  <si>
    <t>i3_00007020000000000210</t>
  </si>
  <si>
    <t>00007020000000000212</t>
  </si>
  <si>
    <t>i3_00007020000000000220</t>
  </si>
  <si>
    <t>00007020000000000223</t>
  </si>
  <si>
    <t>00007020000000000225</t>
  </si>
  <si>
    <t>i3_00007020000000000240</t>
  </si>
  <si>
    <t>00007020000000000241</t>
  </si>
  <si>
    <t xml:space="preserve">Социальное обеспечение                                  </t>
  </si>
  <si>
    <t>260</t>
  </si>
  <si>
    <t>i3_00007020000000000260</t>
  </si>
  <si>
    <t xml:space="preserve">Пособия по социальной помощи населению                  </t>
  </si>
  <si>
    <t>262</t>
  </si>
  <si>
    <t>00007020000000000262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</si>
  <si>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</si>
  <si>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</si>
  <si>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</si>
  <si>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</si>
  <si>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i3_00007070000000000210</t>
  </si>
  <si>
    <t>00007070000000000212</t>
  </si>
  <si>
    <t>i3_00007070000000000220</t>
  </si>
  <si>
    <t>00007070000000000222</t>
  </si>
  <si>
    <t>00007070000000000224</t>
  </si>
  <si>
    <t>00007070000000000225</t>
  </si>
  <si>
    <t>00007070000000000226</t>
  </si>
  <si>
    <t>i3_00007070000000000240</t>
  </si>
  <si>
    <t>00007070000000000241</t>
  </si>
  <si>
    <t>00007070000000000290</t>
  </si>
  <si>
    <t>i3_00007070000000000300</t>
  </si>
  <si>
    <t>00007070000000000310</t>
  </si>
  <si>
    <t>00007070000000000340</t>
  </si>
  <si>
    <t>i3_00007070000000000500</t>
  </si>
  <si>
    <t>00007070000000000530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</si>
  <si>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</si>
  <si>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</si>
  <si>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</si>
  <si>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</si>
  <si>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</si>
  <si>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00007090000000000211</t>
  </si>
  <si>
    <t>00007090000000000212</t>
  </si>
  <si>
    <t>00007090000000000213</t>
  </si>
  <si>
    <t>i3_00007090000000000220</t>
  </si>
  <si>
    <t>00007090000000000221</t>
  </si>
  <si>
    <t>00007090000000000222</t>
  </si>
  <si>
    <t>00007090000000000225</t>
  </si>
  <si>
    <t>00007090000000000226</t>
  </si>
  <si>
    <t>i3_00007090000000000240</t>
  </si>
  <si>
    <t>00007090000000000241</t>
  </si>
  <si>
    <t>00007090000000000290</t>
  </si>
  <si>
    <t>i3_00007090000000000300</t>
  </si>
  <si>
    <t>00007090000000000310</t>
  </si>
  <si>
    <t>00007090000000000340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</si>
  <si>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</si>
  <si>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</si>
  <si>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</si>
  <si>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</si>
  <si>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</si>
  <si>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</si>
  <si>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</si>
  <si>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i3_00008010000000000220</t>
  </si>
  <si>
    <t>00008010000000000226</t>
  </si>
  <si>
    <t>i3_00008010000000000240</t>
  </si>
  <si>
    <t>00008010000000000241</t>
  </si>
  <si>
    <t>00008010000000000290</t>
  </si>
  <si>
    <t>i3_00008010000000000300</t>
  </si>
  <si>
    <t>00008010000000000310</t>
  </si>
  <si>
    <t>00008010000000000340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</si>
  <si>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</si>
  <si>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</si>
  <si>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</si>
  <si>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</si>
  <si>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</si>
  <si>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00008040000000000211</t>
  </si>
  <si>
    <t>00008040000000000212</t>
  </si>
  <si>
    <t>00008040000000000213</t>
  </si>
  <si>
    <t>i3_00008040000000000220</t>
  </si>
  <si>
    <t>00008040000000000221</t>
  </si>
  <si>
    <t>00008040000000000222</t>
  </si>
  <si>
    <t>00008040000000000225</t>
  </si>
  <si>
    <t>00008040000000000226</t>
  </si>
  <si>
    <t>i3_00008040000000000240</t>
  </si>
  <si>
    <t>00008040000000000241</t>
  </si>
  <si>
    <t>00008040000000000242</t>
  </si>
  <si>
    <t>00008040000000000290</t>
  </si>
  <si>
    <t>i3_00008040000000000300</t>
  </si>
  <si>
    <t>00008040000000000340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</si>
  <si>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</si>
  <si>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</si>
  <si>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</si>
  <si>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</si>
  <si>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</si>
  <si>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</si>
  <si>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</si>
  <si>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</si>
  <si>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</si>
  <si>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</si>
  <si>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00010010000000000263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</si>
  <si>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</si>
  <si>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</si>
  <si>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</si>
  <si>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</si>
  <si>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</si>
  <si>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00010030000000000221</t>
  </si>
  <si>
    <t>00010030000000000222</t>
  </si>
  <si>
    <t>00010030000000000225</t>
  </si>
  <si>
    <t>00010030000000000226</t>
  </si>
  <si>
    <t>i3_00010030000000000260</t>
  </si>
  <si>
    <t>00010030000000000262</t>
  </si>
  <si>
    <t>00010030000000000290</t>
  </si>
  <si>
    <t>i3_00010030000000000300</t>
  </si>
  <si>
    <t>00010030000000000340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</si>
  <si>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</si>
  <si>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</si>
  <si>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</si>
  <si>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</si>
  <si>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</si>
  <si>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00010040000000000226</t>
  </si>
  <si>
    <t>i3_00010040000000000260</t>
  </si>
  <si>
    <t>00010040000000000262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</si>
  <si>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</si>
  <si>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</si>
  <si>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</si>
  <si>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</si>
  <si>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</si>
  <si>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00010060000000000211</t>
  </si>
  <si>
    <t>00010060000000000212</t>
  </si>
  <si>
    <t>00010060000000000213</t>
  </si>
  <si>
    <t>i3_00010060000000000220</t>
  </si>
  <si>
    <t>00010060000000000221</t>
  </si>
  <si>
    <t>00010060000000000222</t>
  </si>
  <si>
    <t>00010060000000000223</t>
  </si>
  <si>
    <t>00010060000000000224</t>
  </si>
  <si>
    <t>00010060000000000225</t>
  </si>
  <si>
    <t>00010060000000000226</t>
  </si>
  <si>
    <t>00010060000000000290</t>
  </si>
  <si>
    <t>i3_00010060000000000300</t>
  </si>
  <si>
    <t>00010060000000000310</t>
  </si>
  <si>
    <t>00010060000000000340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</si>
  <si>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</si>
  <si>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</si>
  <si>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</si>
  <si>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</si>
  <si>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</si>
  <si>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</si>
  <si>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</si>
  <si>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i3_00011010000000000210</t>
  </si>
  <si>
    <t>00011010000000000212</t>
  </si>
  <si>
    <t>i3_00011010000000000220</t>
  </si>
  <si>
    <t>00011010000000000221</t>
  </si>
  <si>
    <t>00011010000000000222</t>
  </si>
  <si>
    <t>00011010000000000224</t>
  </si>
  <si>
    <t>00011010000000000225</t>
  </si>
  <si>
    <t>00011010000000000226</t>
  </si>
  <si>
    <t>i3_00011010000000000240</t>
  </si>
  <si>
    <t>00011010000000000241</t>
  </si>
  <si>
    <t>00011010000000000290</t>
  </si>
  <si>
    <t>i3_00011010000000000300</t>
  </si>
  <si>
    <t>00011010000000000310</t>
  </si>
  <si>
    <t>00011010000000000340</t>
  </si>
  <si>
    <t>i3_00011010000000000500</t>
  </si>
  <si>
    <t>00011010000000000530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</si>
  <si>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</si>
  <si>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</si>
  <si>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</si>
  <si>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</si>
  <si>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</si>
  <si>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00011050000000000211</t>
  </si>
  <si>
    <t>00011050000000000212</t>
  </si>
  <si>
    <t>00011050000000000213</t>
  </si>
  <si>
    <t>i3_00011050000000000220</t>
  </si>
  <si>
    <t>00011050000000000221</t>
  </si>
  <si>
    <t>00011050000000000225</t>
  </si>
  <si>
    <t>00011050000000000226</t>
  </si>
  <si>
    <t>00011050000000000290</t>
  </si>
  <si>
    <t>i3_00011050000000000300</t>
  </si>
  <si>
    <t>00011050000000000310</t>
  </si>
  <si>
    <t>00011050000000000340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</si>
  <si>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</si>
  <si>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</si>
  <si>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</si>
  <si>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</si>
  <si>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</si>
  <si>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</si>
  <si>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</si>
  <si>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</si>
  <si>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00012020000000000241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</si>
  <si>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</si>
  <si>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</si>
  <si>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</si>
  <si>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</si>
  <si>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</si>
  <si>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</si>
  <si>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</si>
  <si>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</si>
  <si>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</si>
  <si>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</si>
  <si>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</si>
  <si>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00013010000000000231</t>
  </si>
  <si>
    <t>НАЛОГОВЫЕ И НЕНАЛОГОВЫЕ ДОХОДЫ</t>
  </si>
  <si>
    <t>00010000000000000000</t>
  </si>
  <si>
    <t>НАЛОГИ НА ПРИБЫЛЬ, ДОХОДЫ</t>
  </si>
  <si>
    <t>00010100000000000000</t>
  </si>
  <si>
    <t>i1_00010100000000000000</t>
  </si>
  <si>
    <t>Налог на доходы физических лиц</t>
  </si>
  <si>
    <t>00010102000010000110</t>
  </si>
  <si>
    <t>i1_00010102000010000110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</si>
  <si>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</si>
  <si>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</si>
  <si>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</si>
  <si>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</si>
  <si>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</si>
  <si>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</si>
  <si>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СОВОКУПНЫЙ ДОХОД</t>
  </si>
  <si>
    <t>00010500000000000000</t>
  </si>
  <si>
    <t>i1_00010500000000000000</t>
  </si>
  <si>
    <t>Единый налог на вмененный доход для отдельных видов деятельности</t>
  </si>
  <si>
    <t>00010502000020000110</t>
  </si>
  <si>
    <t>i1_00010502000020000110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</si>
  <si>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</si>
  <si>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</si>
  <si>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</si>
  <si>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</si>
  <si>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</si>
  <si>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i1_00010503000010000110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</si>
  <si>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</si>
  <si>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</si>
  <si>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</si>
  <si>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i1_00010504000020000110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</si>
  <si>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</si>
  <si>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</si>
  <si>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</si>
  <si>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</si>
  <si>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i1_00010600000000000000</t>
  </si>
  <si>
    <t>Налог на имущество физических лиц</t>
  </si>
  <si>
    <t>00010601000000000110</t>
  </si>
  <si>
    <t>i1_00010601000000000110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</si>
  <si>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</si>
  <si>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</si>
  <si>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</si>
  <si>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</si>
  <si>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i1_00010606000000000110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</si>
  <si>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</si>
  <si>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</si>
  <si>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i1_00010606010000000110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</si>
  <si>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</si>
  <si>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</si>
  <si>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</si>
  <si>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</si>
  <si>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i1_00010606020000000110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</si>
  <si>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</si>
  <si>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</si>
  <si>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</si>
  <si>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00010607000040000110</t>
  </si>
  <si>
    <t>ГОСУДАРСТВЕННАЯ ПОШЛИНА</t>
  </si>
  <si>
    <t>00010800000000000000</t>
  </si>
  <si>
    <t>i1_00010800000000000000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</si>
  <si>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</si>
  <si>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</si>
  <si>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i1_00010803000010000110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</si>
  <si>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</si>
  <si>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</si>
  <si>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</si>
  <si>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</si>
  <si>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i1_00010807000010000110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</si>
  <si>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</si>
  <si>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</si>
  <si>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</si>
  <si>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</si>
  <si>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i1_00010807170010000110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</si>
  <si>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</si>
  <si>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</si>
  <si>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</si>
  <si>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</si>
  <si>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i1_00010900000000000000</t>
  </si>
  <si>
    <t>Налоги на имущество</t>
  </si>
  <si>
    <t>00010904000000000110</t>
  </si>
  <si>
    <t>i1_00010904000000000110</t>
  </si>
  <si>
    <t>Земельный налог (по обязательствам, возникшим до 1 января 2006 года)</t>
  </si>
  <si>
    <t>00010904050000000110</t>
  </si>
  <si>
    <t>i1_00010904050000000110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</si>
  <si>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</si>
  <si>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</si>
  <si>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налогам и сборам субъектов Российской Федерации)</t>
  </si>
  <si>
    <t>00010906000020000110</t>
  </si>
  <si>
    <t>i1_00010906000020000110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</si>
  <si>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</si>
  <si>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</si>
  <si>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</si>
  <si>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</si>
  <si>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i1_00010907000000000110</t>
  </si>
  <si>
    <t>Налог на рекламу</t>
  </si>
  <si>
    <t>00010907010000000110</t>
  </si>
  <si>
    <t>i1_00010907010000000110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</si>
  <si>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</si>
  <si>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</si>
  <si>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</si>
  <si>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</si>
  <si>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i1_00010907030000000110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</si>
  <si>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</si>
  <si>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</si>
  <si>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</si>
  <si>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</si>
  <si>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i1_00011100000000000000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</si>
  <si>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</si>
  <si>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</si>
  <si>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i1_00011105000000000120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</si>
  <si>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</si>
  <si>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</si>
  <si>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i1_00011105010000000120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</si>
  <si>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</si>
  <si>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</si>
  <si>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</si>
  <si>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</si>
  <si>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i1_00011105020000000120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</si>
  <si>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</si>
  <si>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</si>
  <si>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от 31.10.2013 № 5637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</si>
</sst>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  <numFmt numFmtId="169" formatCode="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ahoma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 quotePrefix="1">
      <alignment horizontal="center" wrapText="1"/>
      <protection/>
    </xf>
    <xf numFmtId="0" fontId="19" fillId="0" borderId="0" xfId="0" applyFont="1" applyFill="1" applyBorder="1" applyAlignment="1">
      <alignment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49" fontId="19" fillId="0" borderId="0" xfId="52" applyNumberFormat="1" applyFont="1" applyFill="1" applyBorder="1" applyAlignment="1" applyProtection="1">
      <alignment horizontal="center" wrapText="1"/>
      <protection/>
    </xf>
    <xf numFmtId="49" fontId="19" fillId="0" borderId="0" xfId="52" applyNumberFormat="1" applyFont="1" applyFill="1" applyBorder="1" applyAlignment="1" applyProtection="1">
      <alignment horizontal="center"/>
      <protection/>
    </xf>
    <xf numFmtId="0" fontId="19" fillId="0" borderId="0" xfId="52" applyFont="1" applyFill="1" applyBorder="1" applyAlignment="1" applyProtection="1">
      <alignment horizontal="center"/>
      <protection/>
    </xf>
    <xf numFmtId="49" fontId="19" fillId="0" borderId="0" xfId="52" applyNumberFormat="1" applyFont="1" applyFill="1" applyBorder="1" applyAlignment="1" applyProtection="1">
      <alignment horizontal="left"/>
      <protection/>
    </xf>
    <xf numFmtId="0" fontId="19" fillId="0" borderId="0" xfId="52" applyFont="1" applyFill="1" applyBorder="1" applyProtection="1">
      <alignment/>
      <protection/>
    </xf>
    <xf numFmtId="4" fontId="19" fillId="0" borderId="0" xfId="52" applyNumberFormat="1" applyFont="1" applyFill="1" applyBorder="1" applyAlignment="1" applyProtection="1">
      <alignment horizontal="center"/>
      <protection/>
    </xf>
    <xf numFmtId="4" fontId="19" fillId="0" borderId="0" xfId="52" applyNumberFormat="1" applyFont="1" applyFill="1" applyBorder="1" applyAlignment="1" applyProtection="1">
      <alignment horizontal="center"/>
      <protection locked="0"/>
    </xf>
    <xf numFmtId="49" fontId="19" fillId="0" borderId="0" xfId="52" applyNumberFormat="1" applyFont="1" applyFill="1" applyBorder="1" applyAlignment="1" applyProtection="1">
      <alignment horizontal="left" wrapText="1"/>
      <protection/>
    </xf>
    <xf numFmtId="49" fontId="19" fillId="0" borderId="10" xfId="5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49" fontId="18" fillId="0" borderId="0" xfId="52" applyNumberFormat="1" applyFont="1" applyFill="1" applyBorder="1" applyAlignment="1" applyProtection="1">
      <alignment horizontal="left" wrapText="1"/>
      <protection/>
    </xf>
    <xf numFmtId="4" fontId="18" fillId="0" borderId="0" xfId="52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9" fillId="0" borderId="0" xfId="52" applyFont="1" applyFill="1" applyBorder="1" applyProtection="1">
      <alignment/>
      <protection/>
    </xf>
    <xf numFmtId="49" fontId="19" fillId="0" borderId="0" xfId="52" applyNumberFormat="1" applyFont="1" applyFill="1" applyBorder="1" applyAlignment="1" applyProtection="1">
      <alignment horizontal="left" wrapText="1" inden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0" xfId="52" applyNumberFormat="1" applyFont="1" applyFill="1" applyBorder="1" applyAlignment="1" applyProtection="1">
      <alignment horizontal="left" wrapText="1"/>
      <protection/>
    </xf>
    <xf numFmtId="49" fontId="18" fillId="0" borderId="0" xfId="52" applyNumberFormat="1" applyFont="1" applyFill="1" applyBorder="1" applyAlignment="1" applyProtection="1">
      <alignment horizontal="left"/>
      <protection/>
    </xf>
    <xf numFmtId="0" fontId="19" fillId="0" borderId="0" xfId="52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19" fillId="0" borderId="10" xfId="52" applyNumberFormat="1" applyFont="1" applyFill="1" applyBorder="1" applyAlignment="1" applyProtection="1">
      <alignment horizontal="center" wrapText="1"/>
      <protection/>
    </xf>
    <xf numFmtId="49" fontId="19" fillId="0" borderId="11" xfId="52" applyNumberFormat="1" applyFont="1" applyFill="1" applyBorder="1" applyAlignment="1" applyProtection="1">
      <alignment horizontal="center" wrapText="1"/>
      <protection/>
    </xf>
    <xf numFmtId="0" fontId="19" fillId="0" borderId="11" xfId="52" applyFont="1" applyFill="1" applyBorder="1" applyAlignment="1" applyProtection="1">
      <alignment horizontal="center"/>
      <protection/>
    </xf>
    <xf numFmtId="0" fontId="19" fillId="0" borderId="10" xfId="52" applyFont="1" applyFill="1" applyBorder="1" applyAlignment="1" applyProtection="1">
      <alignment horizontal="center"/>
      <protection/>
    </xf>
    <xf numFmtId="49" fontId="19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18" fillId="0" borderId="0" xfId="52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19" fillId="0" borderId="12" xfId="52" applyNumberFormat="1" applyFont="1" applyFill="1" applyBorder="1" applyAlignment="1" applyProtection="1">
      <alignment horizontal="center" wrapText="1"/>
      <protection/>
    </xf>
    <xf numFmtId="49" fontId="19" fillId="0" borderId="12" xfId="52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 wrapText="1"/>
      <protection/>
    </xf>
    <xf numFmtId="49" fontId="23" fillId="0" borderId="12" xfId="0" applyNumberFormat="1" applyFont="1" applyFill="1" applyBorder="1" applyAlignment="1" applyProtection="1">
      <alignment horizontal="center" wrapText="1"/>
      <protection/>
    </xf>
    <xf numFmtId="49" fontId="23" fillId="0" borderId="12" xfId="0" applyNumberFormat="1" applyFont="1" applyFill="1" applyBorder="1" applyAlignment="1" applyProtection="1" quotePrefix="1">
      <alignment horizontal="center" wrapText="1"/>
      <protection/>
    </xf>
    <xf numFmtId="4" fontId="19" fillId="0" borderId="12" xfId="5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 quotePrefix="1">
      <alignment horizontal="center"/>
      <protection/>
    </xf>
    <xf numFmtId="4" fontId="24" fillId="0" borderId="0" xfId="52" applyNumberFormat="1" applyFont="1" applyFill="1" applyBorder="1" applyAlignment="1" applyProtection="1">
      <alignment horizontal="center"/>
      <protection/>
    </xf>
    <xf numFmtId="4" fontId="24" fillId="0" borderId="0" xfId="52" applyNumberFormat="1" applyFont="1" applyFill="1" applyBorder="1" applyAlignment="1" applyProtection="1">
      <alignment horizontal="center"/>
      <protection locked="0"/>
    </xf>
    <xf numFmtId="169" fontId="22" fillId="0" borderId="0" xfId="0" applyNumberFormat="1" applyFont="1" applyFill="1" applyBorder="1" applyAlignment="1" applyProtection="1">
      <alignment/>
      <protection/>
    </xf>
    <xf numFmtId="169" fontId="21" fillId="0" borderId="0" xfId="0" applyNumberFormat="1" applyFont="1" applyFill="1" applyBorder="1" applyAlignment="1" applyProtection="1">
      <alignment/>
      <protection/>
    </xf>
    <xf numFmtId="0" fontId="19" fillId="0" borderId="0" xfId="52" applyFont="1" applyFill="1" applyBorder="1" applyAlignment="1" applyProtection="1">
      <alignment horizontal="center"/>
      <protection/>
    </xf>
    <xf numFmtId="49" fontId="19" fillId="0" borderId="0" xfId="52" applyNumberFormat="1" applyFont="1" applyFill="1" applyBorder="1" applyAlignment="1" applyProtection="1">
      <alignment horizontal="center"/>
      <protection/>
    </xf>
    <xf numFmtId="49" fontId="19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49" fontId="19" fillId="0" borderId="13" xfId="52" applyNumberFormat="1" applyFont="1" applyFill="1" applyBorder="1" applyAlignment="1" applyProtection="1">
      <alignment horizontal="center" wrapText="1"/>
      <protection/>
    </xf>
    <xf numFmtId="49" fontId="19" fillId="0" borderId="10" xfId="52" applyNumberFormat="1" applyFont="1" applyFill="1" applyBorder="1" applyAlignment="1" applyProtection="1">
      <alignment horizontal="center" wrapText="1"/>
      <protection/>
    </xf>
    <xf numFmtId="49" fontId="19" fillId="0" borderId="14" xfId="52" applyNumberFormat="1" applyFont="1" applyFill="1" applyBorder="1" applyAlignment="1" applyProtection="1">
      <alignment horizontal="center" wrapText="1"/>
      <protection/>
    </xf>
    <xf numFmtId="49" fontId="19" fillId="0" borderId="13" xfId="52" applyNumberFormat="1" applyFont="1" applyFill="1" applyBorder="1" applyAlignment="1" applyProtection="1">
      <alignment horizontal="center"/>
      <protection/>
    </xf>
    <xf numFmtId="49" fontId="19" fillId="0" borderId="10" xfId="52" applyNumberFormat="1" applyFont="1" applyFill="1" applyBorder="1" applyAlignment="1" applyProtection="1">
      <alignment horizontal="center"/>
      <protection/>
    </xf>
    <xf numFmtId="49" fontId="19" fillId="0" borderId="14" xfId="5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 quotePrefix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 wrapText="1"/>
      <protection/>
    </xf>
    <xf numFmtId="49" fontId="23" fillId="0" borderId="0" xfId="0" applyNumberFormat="1" applyFont="1" applyFill="1" applyBorder="1" applyAlignment="1" applyProtection="1" quotePrefix="1">
      <alignment horizontal="center" wrapText="1"/>
      <protection/>
    </xf>
    <xf numFmtId="0" fontId="18" fillId="0" borderId="0" xfId="52" applyFont="1" applyFill="1" applyBorder="1" applyAlignment="1" applyProtection="1">
      <alignment horizontal="left"/>
      <protection/>
    </xf>
    <xf numFmtId="49" fontId="18" fillId="0" borderId="0" xfId="52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>
      <alignment wrapText="1"/>
    </xf>
    <xf numFmtId="0" fontId="19" fillId="0" borderId="0" xfId="0" applyNumberFormat="1" applyFont="1" applyFill="1" applyBorder="1" applyAlignment="1" applyProtection="1" quotePrefix="1">
      <alignment horizontal="center"/>
      <protection/>
    </xf>
    <xf numFmtId="0" fontId="18" fillId="0" borderId="0" xfId="52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6"/>
  <sheetViews>
    <sheetView tabSelected="1" view="pageBreakPreview" zoomScale="60" workbookViewId="0" topLeftCell="A101">
      <selection activeCell="E4" sqref="E4:F4"/>
    </sheetView>
  </sheetViews>
  <sheetFormatPr defaultColWidth="9.140625" defaultRowHeight="15"/>
  <cols>
    <col min="1" max="1" width="26.140625" style="30" customWidth="1"/>
    <col min="2" max="2" width="5.28125" style="38" customWidth="1"/>
    <col min="3" max="3" width="16.8515625" style="38" customWidth="1"/>
    <col min="4" max="4" width="4.28125" style="38" customWidth="1"/>
    <col min="5" max="5" width="18.7109375" style="36" customWidth="1"/>
    <col min="6" max="6" width="18.8515625" style="36" customWidth="1"/>
    <col min="7" max="7" width="23.421875" style="17" hidden="1" customWidth="1"/>
    <col min="8" max="8" width="20.00390625" style="17" hidden="1" customWidth="1"/>
    <col min="9" max="12" width="0" style="17" hidden="1" customWidth="1"/>
    <col min="13" max="16384" width="9.140625" style="17" customWidth="1"/>
  </cols>
  <sheetData>
    <row r="1" spans="1:6" s="3" customFormat="1" ht="16.5">
      <c r="A1" s="1"/>
      <c r="B1" s="2"/>
      <c r="C1" s="2"/>
      <c r="D1" s="2"/>
      <c r="E1" s="70" t="s">
        <v>29</v>
      </c>
      <c r="F1" s="54"/>
    </row>
    <row r="2" spans="1:6" s="3" customFormat="1" ht="16.5">
      <c r="A2" s="4"/>
      <c r="B2" s="2"/>
      <c r="C2" s="2"/>
      <c r="D2" s="70" t="s">
        <v>30</v>
      </c>
      <c r="E2" s="71"/>
      <c r="F2" s="71"/>
    </row>
    <row r="3" spans="1:6" s="3" customFormat="1" ht="16.5">
      <c r="A3" s="5"/>
      <c r="B3" s="6"/>
      <c r="C3" s="6"/>
      <c r="D3" s="6"/>
      <c r="E3" s="70" t="s">
        <v>31</v>
      </c>
      <c r="F3" s="54"/>
    </row>
    <row r="4" spans="1:6" s="3" customFormat="1" ht="16.5">
      <c r="A4" s="5"/>
      <c r="B4" s="6"/>
      <c r="C4" s="6"/>
      <c r="D4" s="7"/>
      <c r="E4" s="70" t="s">
        <v>1033</v>
      </c>
      <c r="F4" s="54"/>
    </row>
    <row r="5" spans="1:6" s="3" customFormat="1" ht="11.25" customHeight="1">
      <c r="A5" s="5"/>
      <c r="B5" s="6"/>
      <c r="C5" s="6"/>
      <c r="D5" s="6"/>
      <c r="E5" s="6"/>
      <c r="F5" s="6"/>
    </row>
    <row r="6" spans="1:6" s="3" customFormat="1" ht="42" customHeight="1">
      <c r="A6" s="66" t="s">
        <v>229</v>
      </c>
      <c r="B6" s="67"/>
      <c r="C6" s="67"/>
      <c r="D6" s="67"/>
      <c r="E6" s="67"/>
      <c r="F6" s="67"/>
    </row>
    <row r="7" spans="1:6" s="3" customFormat="1" ht="16.5">
      <c r="A7" s="5"/>
      <c r="B7" s="68"/>
      <c r="C7" s="68"/>
      <c r="D7" s="68"/>
      <c r="E7" s="68"/>
      <c r="F7" s="68"/>
    </row>
    <row r="8" spans="1:6" ht="16.5">
      <c r="A8" s="11"/>
      <c r="B8" s="9"/>
      <c r="C8" s="9"/>
      <c r="D8" s="9"/>
      <c r="E8" s="9"/>
      <c r="F8" s="9"/>
    </row>
    <row r="9" spans="1:7" ht="16.5">
      <c r="A9" s="69" t="s">
        <v>26</v>
      </c>
      <c r="B9" s="69"/>
      <c r="C9" s="69"/>
      <c r="D9" s="69"/>
      <c r="E9" s="69"/>
      <c r="F9" s="9"/>
      <c r="G9" s="17">
        <v>5321092080</v>
      </c>
    </row>
    <row r="10" spans="1:6" ht="16.5">
      <c r="A10" s="11"/>
      <c r="B10" s="9"/>
      <c r="C10" s="9"/>
      <c r="D10" s="9"/>
      <c r="E10" s="9"/>
      <c r="F10" s="9" t="s">
        <v>28</v>
      </c>
    </row>
    <row r="11" spans="1:6" ht="66">
      <c r="A11" s="31" t="s">
        <v>318</v>
      </c>
      <c r="B11" s="55" t="s">
        <v>319</v>
      </c>
      <c r="C11" s="56"/>
      <c r="D11" s="57"/>
      <c r="E11" s="32" t="s">
        <v>320</v>
      </c>
      <c r="F11" s="16" t="s">
        <v>321</v>
      </c>
    </row>
    <row r="12" spans="1:6" ht="16.5">
      <c r="A12" s="16">
        <v>1</v>
      </c>
      <c r="B12" s="58" t="s">
        <v>27</v>
      </c>
      <c r="C12" s="59"/>
      <c r="D12" s="60"/>
      <c r="E12" s="33">
        <v>3</v>
      </c>
      <c r="F12" s="34">
        <v>4</v>
      </c>
    </row>
    <row r="13" spans="1:9" s="20" customFormat="1" ht="33">
      <c r="A13" s="18" t="s">
        <v>32</v>
      </c>
      <c r="B13" s="65" t="s">
        <v>33</v>
      </c>
      <c r="C13" s="65"/>
      <c r="D13" s="65"/>
      <c r="E13" s="19">
        <v>4921669226</v>
      </c>
      <c r="F13" s="19">
        <v>3062847071.27</v>
      </c>
      <c r="I13" s="48">
        <f>F13*100/E13</f>
        <v>62.2</v>
      </c>
    </row>
    <row r="14" spans="1:9" s="23" customFormat="1" ht="49.5">
      <c r="A14" s="27" t="s">
        <v>915</v>
      </c>
      <c r="B14" s="51" t="s">
        <v>916</v>
      </c>
      <c r="C14" s="51"/>
      <c r="D14" s="51"/>
      <c r="E14" s="13">
        <v>2173169500</v>
      </c>
      <c r="F14" s="13">
        <v>1286501055.8</v>
      </c>
      <c r="G14" s="21" t="s">
        <v>805</v>
      </c>
      <c r="H14" s="22"/>
      <c r="I14" s="48">
        <f>F14*100/E14</f>
        <v>59.2</v>
      </c>
    </row>
    <row r="15" spans="1:8" s="23" customFormat="1" ht="33">
      <c r="A15" s="27" t="s">
        <v>917</v>
      </c>
      <c r="B15" s="51" t="s">
        <v>918</v>
      </c>
      <c r="C15" s="51"/>
      <c r="D15" s="51"/>
      <c r="E15" s="13">
        <v>910267900</v>
      </c>
      <c r="F15" s="13">
        <v>619407835.95</v>
      </c>
      <c r="G15" s="21" t="s">
        <v>919</v>
      </c>
      <c r="H15" s="22"/>
    </row>
    <row r="16" spans="1:8" s="23" customFormat="1" ht="33">
      <c r="A16" s="27" t="s">
        <v>920</v>
      </c>
      <c r="B16" s="51" t="s">
        <v>921</v>
      </c>
      <c r="C16" s="51"/>
      <c r="D16" s="51"/>
      <c r="E16" s="13">
        <v>910267900</v>
      </c>
      <c r="F16" s="13">
        <v>619407835.95</v>
      </c>
      <c r="G16" s="21" t="s">
        <v>922</v>
      </c>
      <c r="H16" s="22"/>
    </row>
    <row r="17" spans="1:8" s="23" customFormat="1" ht="234.75" customHeight="1">
      <c r="A17" s="27" t="s">
        <v>923</v>
      </c>
      <c r="B17" s="52" t="s">
        <v>924</v>
      </c>
      <c r="C17" s="54"/>
      <c r="D17" s="54"/>
      <c r="E17" s="14">
        <v>897640900</v>
      </c>
      <c r="F17" s="14">
        <v>608227144.49</v>
      </c>
      <c r="G17" s="21">
        <v>10102010010000100</v>
      </c>
      <c r="H17" s="22"/>
    </row>
    <row r="18" spans="1:8" s="23" customFormat="1" ht="366.75" customHeight="1">
      <c r="A18" s="27" t="s">
        <v>925</v>
      </c>
      <c r="B18" s="52" t="s">
        <v>926</v>
      </c>
      <c r="C18" s="54"/>
      <c r="D18" s="54"/>
      <c r="E18" s="14">
        <v>5412000</v>
      </c>
      <c r="F18" s="14">
        <v>4179046.56</v>
      </c>
      <c r="G18" s="21">
        <v>10102020010000100</v>
      </c>
      <c r="H18" s="22"/>
    </row>
    <row r="19" spans="1:8" s="23" customFormat="1" ht="148.5">
      <c r="A19" s="27" t="s">
        <v>927</v>
      </c>
      <c r="B19" s="52" t="s">
        <v>928</v>
      </c>
      <c r="C19" s="54"/>
      <c r="D19" s="54"/>
      <c r="E19" s="14">
        <v>7215000</v>
      </c>
      <c r="F19" s="14">
        <v>7001644.9</v>
      </c>
      <c r="G19" s="21">
        <v>10102030010000100</v>
      </c>
      <c r="H19" s="22"/>
    </row>
    <row r="20" spans="1:8" s="23" customFormat="1" ht="33">
      <c r="A20" s="27" t="s">
        <v>929</v>
      </c>
      <c r="B20" s="51" t="s">
        <v>930</v>
      </c>
      <c r="C20" s="51"/>
      <c r="D20" s="51"/>
      <c r="E20" s="13">
        <v>258080000</v>
      </c>
      <c r="F20" s="13">
        <v>175949195.76</v>
      </c>
      <c r="G20" s="21" t="s">
        <v>931</v>
      </c>
      <c r="H20" s="22"/>
    </row>
    <row r="21" spans="1:8" s="23" customFormat="1" ht="66">
      <c r="A21" s="27" t="s">
        <v>932</v>
      </c>
      <c r="B21" s="51" t="s">
        <v>933</v>
      </c>
      <c r="C21" s="51"/>
      <c r="D21" s="51"/>
      <c r="E21" s="13">
        <v>232220000</v>
      </c>
      <c r="F21" s="13">
        <v>174125727.54</v>
      </c>
      <c r="G21" s="21" t="s">
        <v>934</v>
      </c>
      <c r="H21" s="22"/>
    </row>
    <row r="22" spans="1:8" s="23" customFormat="1" ht="66">
      <c r="A22" s="27" t="s">
        <v>932</v>
      </c>
      <c r="B22" s="52" t="s">
        <v>935</v>
      </c>
      <c r="C22" s="54"/>
      <c r="D22" s="54"/>
      <c r="E22" s="14">
        <v>232220000</v>
      </c>
      <c r="F22" s="14">
        <v>174457941.97</v>
      </c>
      <c r="G22" s="21">
        <v>10502010020000100</v>
      </c>
      <c r="H22" s="22"/>
    </row>
    <row r="23" spans="1:8" s="23" customFormat="1" ht="115.5">
      <c r="A23" s="27" t="s">
        <v>936</v>
      </c>
      <c r="B23" s="52" t="s">
        <v>937</v>
      </c>
      <c r="C23" s="54"/>
      <c r="D23" s="54"/>
      <c r="E23" s="14">
        <v>0</v>
      </c>
      <c r="F23" s="14">
        <v>-332214.43</v>
      </c>
      <c r="G23" s="21">
        <v>10502020020000100</v>
      </c>
      <c r="H23" s="22"/>
    </row>
    <row r="24" spans="1:8" s="23" customFormat="1" ht="33">
      <c r="A24" s="27" t="s">
        <v>938</v>
      </c>
      <c r="B24" s="51" t="s">
        <v>939</v>
      </c>
      <c r="C24" s="51"/>
      <c r="D24" s="51"/>
      <c r="E24" s="13">
        <v>60000</v>
      </c>
      <c r="F24" s="13">
        <v>137316.9</v>
      </c>
      <c r="G24" s="21" t="s">
        <v>940</v>
      </c>
      <c r="H24" s="22"/>
    </row>
    <row r="25" spans="1:8" s="23" customFormat="1" ht="33">
      <c r="A25" s="27" t="s">
        <v>938</v>
      </c>
      <c r="B25" s="52" t="s">
        <v>941</v>
      </c>
      <c r="C25" s="54"/>
      <c r="D25" s="54"/>
      <c r="E25" s="14">
        <v>60000</v>
      </c>
      <c r="F25" s="14">
        <v>137316.9</v>
      </c>
      <c r="G25" s="21">
        <v>10503010010000100</v>
      </c>
      <c r="H25" s="22"/>
    </row>
    <row r="26" spans="1:8" s="23" customFormat="1" ht="82.5">
      <c r="A26" s="27" t="s">
        <v>942</v>
      </c>
      <c r="B26" s="51" t="s">
        <v>943</v>
      </c>
      <c r="C26" s="51"/>
      <c r="D26" s="51"/>
      <c r="E26" s="13">
        <v>25800000</v>
      </c>
      <c r="F26" s="13">
        <v>1686151.32</v>
      </c>
      <c r="G26" s="21" t="s">
        <v>944</v>
      </c>
      <c r="H26" s="22"/>
    </row>
    <row r="27" spans="1:8" s="23" customFormat="1" ht="115.5">
      <c r="A27" s="27" t="s">
        <v>945</v>
      </c>
      <c r="B27" s="52" t="s">
        <v>946</v>
      </c>
      <c r="C27" s="54"/>
      <c r="D27" s="54"/>
      <c r="E27" s="14">
        <v>25800000</v>
      </c>
      <c r="F27" s="14">
        <v>1686151.32</v>
      </c>
      <c r="G27" s="21">
        <v>10504010020000100</v>
      </c>
      <c r="H27" s="22"/>
    </row>
    <row r="28" spans="1:8" s="23" customFormat="1" ht="33">
      <c r="A28" s="27" t="s">
        <v>947</v>
      </c>
      <c r="B28" s="51" t="s">
        <v>948</v>
      </c>
      <c r="C28" s="51"/>
      <c r="D28" s="51"/>
      <c r="E28" s="13">
        <v>294040000</v>
      </c>
      <c r="F28" s="13">
        <v>179448470.46</v>
      </c>
      <c r="G28" s="21" t="s">
        <v>949</v>
      </c>
      <c r="H28" s="22"/>
    </row>
    <row r="29" spans="1:8" s="23" customFormat="1" ht="33">
      <c r="A29" s="27" t="s">
        <v>950</v>
      </c>
      <c r="B29" s="51" t="s">
        <v>951</v>
      </c>
      <c r="C29" s="51"/>
      <c r="D29" s="51"/>
      <c r="E29" s="13">
        <v>62040000</v>
      </c>
      <c r="F29" s="13">
        <v>25465048.6</v>
      </c>
      <c r="G29" s="21" t="s">
        <v>952</v>
      </c>
      <c r="H29" s="22"/>
    </row>
    <row r="30" spans="1:8" s="23" customFormat="1" ht="148.5">
      <c r="A30" s="27" t="s">
        <v>953</v>
      </c>
      <c r="B30" s="52" t="s">
        <v>954</v>
      </c>
      <c r="C30" s="54"/>
      <c r="D30" s="54"/>
      <c r="E30" s="14">
        <v>62040000</v>
      </c>
      <c r="F30" s="14">
        <v>25465048.6</v>
      </c>
      <c r="G30" s="21">
        <v>10601020040000100</v>
      </c>
      <c r="H30" s="22"/>
    </row>
    <row r="31" spans="1:8" s="23" customFormat="1" ht="16.5">
      <c r="A31" s="27" t="s">
        <v>955</v>
      </c>
      <c r="B31" s="51" t="s">
        <v>956</v>
      </c>
      <c r="C31" s="51"/>
      <c r="D31" s="51"/>
      <c r="E31" s="13">
        <v>232000000</v>
      </c>
      <c r="F31" s="13">
        <v>153981602.28</v>
      </c>
      <c r="G31" s="21" t="s">
        <v>957</v>
      </c>
      <c r="H31" s="22"/>
    </row>
    <row r="32" spans="1:8" s="23" customFormat="1" ht="148.5">
      <c r="A32" s="27" t="s">
        <v>958</v>
      </c>
      <c r="B32" s="51" t="s">
        <v>959</v>
      </c>
      <c r="C32" s="51"/>
      <c r="D32" s="51"/>
      <c r="E32" s="13">
        <v>14672000</v>
      </c>
      <c r="F32" s="13">
        <v>15078870.77</v>
      </c>
      <c r="G32" s="21" t="s">
        <v>960</v>
      </c>
      <c r="H32" s="22"/>
    </row>
    <row r="33" spans="1:8" s="23" customFormat="1" ht="231">
      <c r="A33" s="27" t="s">
        <v>961</v>
      </c>
      <c r="B33" s="52" t="s">
        <v>962</v>
      </c>
      <c r="C33" s="54"/>
      <c r="D33" s="54"/>
      <c r="E33" s="14">
        <v>14672000</v>
      </c>
      <c r="F33" s="14">
        <v>15078870.77</v>
      </c>
      <c r="G33" s="21">
        <v>10606012040000100</v>
      </c>
      <c r="H33" s="22"/>
    </row>
    <row r="34" spans="1:8" s="23" customFormat="1" ht="148.5">
      <c r="A34" s="27" t="s">
        <v>963</v>
      </c>
      <c r="B34" s="51" t="s">
        <v>964</v>
      </c>
      <c r="C34" s="51"/>
      <c r="D34" s="51"/>
      <c r="E34" s="13">
        <v>217328000</v>
      </c>
      <c r="F34" s="13">
        <v>138902731.51</v>
      </c>
      <c r="G34" s="21" t="s">
        <v>965</v>
      </c>
      <c r="H34" s="22"/>
    </row>
    <row r="35" spans="1:8" s="23" customFormat="1" ht="231">
      <c r="A35" s="27" t="s">
        <v>966</v>
      </c>
      <c r="B35" s="52" t="s">
        <v>967</v>
      </c>
      <c r="C35" s="54"/>
      <c r="D35" s="54"/>
      <c r="E35" s="14">
        <v>217328000</v>
      </c>
      <c r="F35" s="14">
        <v>138902731.51</v>
      </c>
      <c r="G35" s="21">
        <v>10606022040000100</v>
      </c>
      <c r="H35" s="22"/>
    </row>
    <row r="36" spans="1:8" s="23" customFormat="1" ht="132">
      <c r="A36" s="27" t="s">
        <v>968</v>
      </c>
      <c r="B36" s="52" t="s">
        <v>969</v>
      </c>
      <c r="C36" s="54"/>
      <c r="D36" s="54"/>
      <c r="E36" s="14">
        <v>0</v>
      </c>
      <c r="F36" s="14">
        <v>1819.58</v>
      </c>
      <c r="G36" s="21">
        <v>10607000040000100</v>
      </c>
      <c r="H36" s="22"/>
    </row>
    <row r="37" spans="1:8" s="23" customFormat="1" ht="33">
      <c r="A37" s="27" t="s">
        <v>970</v>
      </c>
      <c r="B37" s="51" t="s">
        <v>971</v>
      </c>
      <c r="C37" s="51"/>
      <c r="D37" s="51"/>
      <c r="E37" s="13">
        <v>28552000</v>
      </c>
      <c r="F37" s="13">
        <v>27587881.06</v>
      </c>
      <c r="G37" s="21" t="s">
        <v>972</v>
      </c>
      <c r="H37" s="22"/>
    </row>
    <row r="38" spans="1:8" s="23" customFormat="1" ht="99">
      <c r="A38" s="27" t="s">
        <v>973</v>
      </c>
      <c r="B38" s="51" t="s">
        <v>974</v>
      </c>
      <c r="C38" s="51"/>
      <c r="D38" s="51"/>
      <c r="E38" s="13">
        <v>27900000</v>
      </c>
      <c r="F38" s="13">
        <v>26893081.06</v>
      </c>
      <c r="G38" s="21" t="s">
        <v>975</v>
      </c>
      <c r="H38" s="22"/>
    </row>
    <row r="39" spans="1:8" s="23" customFormat="1" ht="153.75" customHeight="1">
      <c r="A39" s="27" t="s">
        <v>976</v>
      </c>
      <c r="B39" s="52" t="s">
        <v>977</v>
      </c>
      <c r="C39" s="54"/>
      <c r="D39" s="54"/>
      <c r="E39" s="14">
        <v>27900000</v>
      </c>
      <c r="F39" s="14">
        <v>26893081.06</v>
      </c>
      <c r="G39" s="21">
        <v>10803010010000100</v>
      </c>
      <c r="H39" s="22"/>
    </row>
    <row r="40" spans="1:8" s="23" customFormat="1" ht="115.5">
      <c r="A40" s="27" t="s">
        <v>978</v>
      </c>
      <c r="B40" s="51" t="s">
        <v>979</v>
      </c>
      <c r="C40" s="51"/>
      <c r="D40" s="51"/>
      <c r="E40" s="13">
        <v>652000</v>
      </c>
      <c r="F40" s="13">
        <v>694800</v>
      </c>
      <c r="G40" s="21" t="s">
        <v>980</v>
      </c>
      <c r="H40" s="22"/>
    </row>
    <row r="41" spans="1:8" s="23" customFormat="1" ht="82.5">
      <c r="A41" s="27" t="s">
        <v>981</v>
      </c>
      <c r="B41" s="52" t="s">
        <v>982</v>
      </c>
      <c r="C41" s="54"/>
      <c r="D41" s="54"/>
      <c r="E41" s="14">
        <v>220000</v>
      </c>
      <c r="F41" s="14">
        <v>330000</v>
      </c>
      <c r="G41" s="21">
        <v>10807150010000100</v>
      </c>
      <c r="H41" s="22"/>
    </row>
    <row r="42" spans="1:8" s="23" customFormat="1" ht="209.25" customHeight="1">
      <c r="A42" s="27" t="s">
        <v>983</v>
      </c>
      <c r="B42" s="51" t="s">
        <v>984</v>
      </c>
      <c r="C42" s="51"/>
      <c r="D42" s="51"/>
      <c r="E42" s="13">
        <v>432000</v>
      </c>
      <c r="F42" s="13">
        <v>364800</v>
      </c>
      <c r="G42" s="21" t="s">
        <v>985</v>
      </c>
      <c r="H42" s="22"/>
    </row>
    <row r="43" spans="1:8" s="23" customFormat="1" ht="282" customHeight="1">
      <c r="A43" s="27" t="s">
        <v>986</v>
      </c>
      <c r="B43" s="52" t="s">
        <v>987</v>
      </c>
      <c r="C43" s="54"/>
      <c r="D43" s="54"/>
      <c r="E43" s="14">
        <v>432000</v>
      </c>
      <c r="F43" s="14">
        <v>364800</v>
      </c>
      <c r="G43" s="21">
        <v>10807173010000100</v>
      </c>
      <c r="H43" s="22"/>
    </row>
    <row r="44" spans="1:8" s="23" customFormat="1" ht="99">
      <c r="A44" s="27" t="s">
        <v>988</v>
      </c>
      <c r="B44" s="51" t="s">
        <v>989</v>
      </c>
      <c r="C44" s="51"/>
      <c r="D44" s="51"/>
      <c r="E44" s="13">
        <v>0</v>
      </c>
      <c r="F44" s="13">
        <v>-2641.45</v>
      </c>
      <c r="G44" s="21" t="s">
        <v>990</v>
      </c>
      <c r="H44" s="22"/>
    </row>
    <row r="45" spans="1:8" s="23" customFormat="1" ht="33">
      <c r="A45" s="27" t="s">
        <v>991</v>
      </c>
      <c r="B45" s="51" t="s">
        <v>992</v>
      </c>
      <c r="C45" s="51"/>
      <c r="D45" s="51"/>
      <c r="E45" s="13">
        <v>0</v>
      </c>
      <c r="F45" s="13">
        <v>-5711.93</v>
      </c>
      <c r="G45" s="21" t="s">
        <v>993</v>
      </c>
      <c r="H45" s="22"/>
    </row>
    <row r="46" spans="1:8" s="23" customFormat="1" ht="66">
      <c r="A46" s="27" t="s">
        <v>994</v>
      </c>
      <c r="B46" s="51" t="s">
        <v>995</v>
      </c>
      <c r="C46" s="51"/>
      <c r="D46" s="51"/>
      <c r="E46" s="13">
        <v>0</v>
      </c>
      <c r="F46" s="13">
        <v>-5711.93</v>
      </c>
      <c r="G46" s="21" t="s">
        <v>996</v>
      </c>
      <c r="H46" s="22"/>
    </row>
    <row r="47" spans="1:8" s="23" customFormat="1" ht="115.5">
      <c r="A47" s="27" t="s">
        <v>997</v>
      </c>
      <c r="B47" s="52" t="s">
        <v>998</v>
      </c>
      <c r="C47" s="54"/>
      <c r="D47" s="54"/>
      <c r="E47" s="14">
        <v>0</v>
      </c>
      <c r="F47" s="14">
        <v>-5711.93</v>
      </c>
      <c r="G47" s="21">
        <v>10904052040000100</v>
      </c>
      <c r="H47" s="22"/>
    </row>
    <row r="48" spans="1:8" s="23" customFormat="1" ht="99">
      <c r="A48" s="27" t="s">
        <v>999</v>
      </c>
      <c r="B48" s="51" t="s">
        <v>1000</v>
      </c>
      <c r="C48" s="51"/>
      <c r="D48" s="51"/>
      <c r="E48" s="13">
        <v>0</v>
      </c>
      <c r="F48" s="13">
        <v>2952.1</v>
      </c>
      <c r="G48" s="21" t="s">
        <v>1001</v>
      </c>
      <c r="H48" s="22"/>
    </row>
    <row r="49" spans="1:8" s="23" customFormat="1" ht="16.5">
      <c r="A49" s="27" t="s">
        <v>1002</v>
      </c>
      <c r="B49" s="52" t="s">
        <v>1003</v>
      </c>
      <c r="C49" s="54"/>
      <c r="D49" s="54"/>
      <c r="E49" s="14">
        <v>0</v>
      </c>
      <c r="F49" s="14">
        <v>2952.1</v>
      </c>
      <c r="G49" s="21">
        <v>10906010020000100</v>
      </c>
      <c r="H49" s="22"/>
    </row>
    <row r="50" spans="1:8" s="23" customFormat="1" ht="66">
      <c r="A50" s="27" t="s">
        <v>1004</v>
      </c>
      <c r="B50" s="51" t="s">
        <v>1005</v>
      </c>
      <c r="C50" s="51"/>
      <c r="D50" s="51"/>
      <c r="E50" s="13">
        <v>0</v>
      </c>
      <c r="F50" s="13">
        <v>118.38</v>
      </c>
      <c r="G50" s="21" t="s">
        <v>1006</v>
      </c>
      <c r="H50" s="22"/>
    </row>
    <row r="51" spans="1:8" s="23" customFormat="1" ht="16.5">
      <c r="A51" s="27" t="s">
        <v>1007</v>
      </c>
      <c r="B51" s="51" t="s">
        <v>1008</v>
      </c>
      <c r="C51" s="51"/>
      <c r="D51" s="51"/>
      <c r="E51" s="13">
        <v>0</v>
      </c>
      <c r="F51" s="13">
        <v>20.07</v>
      </c>
      <c r="G51" s="21" t="s">
        <v>1009</v>
      </c>
      <c r="H51" s="22"/>
    </row>
    <row r="52" spans="1:8" s="23" customFormat="1" ht="66">
      <c r="A52" s="27" t="s">
        <v>1010</v>
      </c>
      <c r="B52" s="52" t="s">
        <v>1011</v>
      </c>
      <c r="C52" s="54"/>
      <c r="D52" s="54"/>
      <c r="E52" s="14">
        <v>0</v>
      </c>
      <c r="F52" s="14">
        <v>20.07</v>
      </c>
      <c r="G52" s="21">
        <v>10907012040000100</v>
      </c>
      <c r="H52" s="22"/>
    </row>
    <row r="53" spans="1:8" s="23" customFormat="1" ht="148.5">
      <c r="A53" s="27" t="s">
        <v>1012</v>
      </c>
      <c r="B53" s="51" t="s">
        <v>1013</v>
      </c>
      <c r="C53" s="51"/>
      <c r="D53" s="51"/>
      <c r="E53" s="13">
        <v>0</v>
      </c>
      <c r="F53" s="13">
        <v>98.31</v>
      </c>
      <c r="G53" s="21" t="s">
        <v>1014</v>
      </c>
      <c r="H53" s="22"/>
    </row>
    <row r="54" spans="1:8" s="23" customFormat="1" ht="198">
      <c r="A54" s="27" t="s">
        <v>1015</v>
      </c>
      <c r="B54" s="52" t="s">
        <v>1016</v>
      </c>
      <c r="C54" s="54"/>
      <c r="D54" s="54"/>
      <c r="E54" s="14">
        <v>0</v>
      </c>
      <c r="F54" s="14">
        <v>98.31</v>
      </c>
      <c r="G54" s="21">
        <v>10907032040000100</v>
      </c>
      <c r="H54" s="22"/>
    </row>
    <row r="55" spans="1:8" s="23" customFormat="1" ht="127.5" customHeight="1">
      <c r="A55" s="27" t="s">
        <v>1017</v>
      </c>
      <c r="B55" s="51" t="s">
        <v>1018</v>
      </c>
      <c r="C55" s="51"/>
      <c r="D55" s="51"/>
      <c r="E55" s="13">
        <v>273927300</v>
      </c>
      <c r="F55" s="13">
        <v>140505359.87</v>
      </c>
      <c r="G55" s="21" t="s">
        <v>1019</v>
      </c>
      <c r="H55" s="22"/>
    </row>
    <row r="56" spans="1:8" s="23" customFormat="1" ht="280.5">
      <c r="A56" s="27" t="s">
        <v>1020</v>
      </c>
      <c r="B56" s="51" t="s">
        <v>1021</v>
      </c>
      <c r="C56" s="51"/>
      <c r="D56" s="51"/>
      <c r="E56" s="13">
        <v>266164300</v>
      </c>
      <c r="F56" s="13">
        <v>130148771.11</v>
      </c>
      <c r="G56" s="21" t="s">
        <v>1022</v>
      </c>
      <c r="H56" s="22"/>
    </row>
    <row r="57" spans="1:8" s="23" customFormat="1" ht="214.5">
      <c r="A57" s="27" t="s">
        <v>1023</v>
      </c>
      <c r="B57" s="51" t="s">
        <v>1024</v>
      </c>
      <c r="C57" s="51"/>
      <c r="D57" s="51"/>
      <c r="E57" s="13">
        <v>217000000</v>
      </c>
      <c r="F57" s="13">
        <v>103702198.05</v>
      </c>
      <c r="G57" s="21" t="s">
        <v>1025</v>
      </c>
      <c r="H57" s="22"/>
    </row>
    <row r="58" spans="1:8" s="23" customFormat="1" ht="238.5" customHeight="1">
      <c r="A58" s="27" t="s">
        <v>1026</v>
      </c>
      <c r="B58" s="52" t="s">
        <v>1027</v>
      </c>
      <c r="C58" s="54"/>
      <c r="D58" s="54"/>
      <c r="E58" s="14">
        <v>217000000</v>
      </c>
      <c r="F58" s="14">
        <v>103702198.05</v>
      </c>
      <c r="G58" s="21">
        <v>11105012040000100</v>
      </c>
      <c r="H58" s="22"/>
    </row>
    <row r="59" spans="1:8" s="23" customFormat="1" ht="270.75" customHeight="1">
      <c r="A59" s="27" t="s">
        <v>1028</v>
      </c>
      <c r="B59" s="51" t="s">
        <v>1029</v>
      </c>
      <c r="C59" s="51"/>
      <c r="D59" s="51"/>
      <c r="E59" s="13">
        <v>17500000</v>
      </c>
      <c r="F59" s="13">
        <v>6009877.6</v>
      </c>
      <c r="G59" s="21" t="s">
        <v>1030</v>
      </c>
      <c r="H59" s="22"/>
    </row>
    <row r="60" spans="1:8" s="23" customFormat="1" ht="247.5">
      <c r="A60" s="27" t="s">
        <v>1031</v>
      </c>
      <c r="B60" s="52" t="s">
        <v>1032</v>
      </c>
      <c r="C60" s="54"/>
      <c r="D60" s="54"/>
      <c r="E60" s="14">
        <v>17500000</v>
      </c>
      <c r="F60" s="14">
        <v>6009877.6</v>
      </c>
      <c r="G60" s="21">
        <v>11105024040000100</v>
      </c>
      <c r="H60" s="22"/>
    </row>
    <row r="61" spans="1:8" s="23" customFormat="1" ht="270" customHeight="1">
      <c r="A61" s="27" t="s">
        <v>0</v>
      </c>
      <c r="B61" s="51" t="s">
        <v>1</v>
      </c>
      <c r="C61" s="51"/>
      <c r="D61" s="51"/>
      <c r="E61" s="13">
        <v>494600</v>
      </c>
      <c r="F61" s="13">
        <v>454101.06</v>
      </c>
      <c r="G61" s="21" t="s">
        <v>2</v>
      </c>
      <c r="H61" s="22"/>
    </row>
    <row r="62" spans="1:8" s="23" customFormat="1" ht="214.5">
      <c r="A62" s="27" t="s">
        <v>3</v>
      </c>
      <c r="B62" s="52" t="s">
        <v>4</v>
      </c>
      <c r="C62" s="54"/>
      <c r="D62" s="54"/>
      <c r="E62" s="14">
        <v>494600</v>
      </c>
      <c r="F62" s="14">
        <v>454101.06</v>
      </c>
      <c r="G62" s="21">
        <v>11105034040000100</v>
      </c>
      <c r="H62" s="22"/>
    </row>
    <row r="63" spans="1:8" s="23" customFormat="1" ht="132">
      <c r="A63" s="27" t="s">
        <v>5</v>
      </c>
      <c r="B63" s="51" t="s">
        <v>6</v>
      </c>
      <c r="C63" s="51"/>
      <c r="D63" s="51"/>
      <c r="E63" s="13">
        <v>31169700</v>
      </c>
      <c r="F63" s="13">
        <v>19982594.4</v>
      </c>
      <c r="G63" s="21" t="s">
        <v>7</v>
      </c>
      <c r="H63" s="22"/>
    </row>
    <row r="64" spans="1:8" s="23" customFormat="1" ht="103.5" customHeight="1">
      <c r="A64" s="27" t="s">
        <v>8</v>
      </c>
      <c r="B64" s="52" t="s">
        <v>9</v>
      </c>
      <c r="C64" s="54"/>
      <c r="D64" s="54"/>
      <c r="E64" s="14">
        <v>31169700</v>
      </c>
      <c r="F64" s="14">
        <v>19982594.4</v>
      </c>
      <c r="G64" s="21">
        <v>11105074040000100</v>
      </c>
      <c r="H64" s="22"/>
    </row>
    <row r="65" spans="1:8" s="23" customFormat="1" ht="66">
      <c r="A65" s="27" t="s">
        <v>10</v>
      </c>
      <c r="B65" s="51" t="s">
        <v>11</v>
      </c>
      <c r="C65" s="51"/>
      <c r="D65" s="51"/>
      <c r="E65" s="13">
        <v>263000</v>
      </c>
      <c r="F65" s="13">
        <v>5294916.51</v>
      </c>
      <c r="G65" s="21" t="s">
        <v>12</v>
      </c>
      <c r="H65" s="22"/>
    </row>
    <row r="66" spans="1:8" s="23" customFormat="1" ht="148.5">
      <c r="A66" s="27" t="s">
        <v>13</v>
      </c>
      <c r="B66" s="51" t="s">
        <v>14</v>
      </c>
      <c r="C66" s="51"/>
      <c r="D66" s="51"/>
      <c r="E66" s="13">
        <v>263000</v>
      </c>
      <c r="F66" s="13">
        <v>5294916.51</v>
      </c>
      <c r="G66" s="21" t="s">
        <v>15</v>
      </c>
      <c r="H66" s="22"/>
    </row>
    <row r="67" spans="1:8" s="23" customFormat="1" ht="165">
      <c r="A67" s="27" t="s">
        <v>16</v>
      </c>
      <c r="B67" s="52" t="s">
        <v>17</v>
      </c>
      <c r="C67" s="54"/>
      <c r="D67" s="54"/>
      <c r="E67" s="14">
        <v>263000</v>
      </c>
      <c r="F67" s="14">
        <v>5294916.51</v>
      </c>
      <c r="G67" s="21">
        <v>11107014040000100</v>
      </c>
      <c r="H67" s="22"/>
    </row>
    <row r="68" spans="1:8" s="23" customFormat="1" ht="264">
      <c r="A68" s="27" t="s">
        <v>18</v>
      </c>
      <c r="B68" s="51" t="s">
        <v>19</v>
      </c>
      <c r="C68" s="51"/>
      <c r="D68" s="51"/>
      <c r="E68" s="13">
        <v>7500000</v>
      </c>
      <c r="F68" s="13">
        <v>5061672.25</v>
      </c>
      <c r="G68" s="21" t="s">
        <v>20</v>
      </c>
      <c r="H68" s="22"/>
    </row>
    <row r="69" spans="1:8" s="23" customFormat="1" ht="264">
      <c r="A69" s="27" t="s">
        <v>21</v>
      </c>
      <c r="B69" s="51" t="s">
        <v>22</v>
      </c>
      <c r="C69" s="51"/>
      <c r="D69" s="51"/>
      <c r="E69" s="13">
        <v>7500000</v>
      </c>
      <c r="F69" s="13">
        <v>5061672.25</v>
      </c>
      <c r="G69" s="21" t="s">
        <v>23</v>
      </c>
      <c r="H69" s="22"/>
    </row>
    <row r="70" spans="1:8" s="23" customFormat="1" ht="247.5">
      <c r="A70" s="27" t="s">
        <v>24</v>
      </c>
      <c r="B70" s="52" t="s">
        <v>25</v>
      </c>
      <c r="C70" s="54"/>
      <c r="D70" s="54"/>
      <c r="E70" s="14">
        <v>7500000</v>
      </c>
      <c r="F70" s="14">
        <v>5061672.25</v>
      </c>
      <c r="G70" s="21">
        <v>11109044040000100</v>
      </c>
      <c r="H70" s="22"/>
    </row>
    <row r="71" spans="1:8" s="23" customFormat="1" ht="66">
      <c r="A71" s="27" t="s">
        <v>45</v>
      </c>
      <c r="B71" s="51" t="s">
        <v>46</v>
      </c>
      <c r="C71" s="51"/>
      <c r="D71" s="51"/>
      <c r="E71" s="13">
        <v>7247000</v>
      </c>
      <c r="F71" s="13">
        <v>6448079.76</v>
      </c>
      <c r="G71" s="21" t="s">
        <v>47</v>
      </c>
      <c r="H71" s="22"/>
    </row>
    <row r="72" spans="1:8" s="23" customFormat="1" ht="66">
      <c r="A72" s="27" t="s">
        <v>48</v>
      </c>
      <c r="B72" s="51" t="s">
        <v>49</v>
      </c>
      <c r="C72" s="51"/>
      <c r="D72" s="51"/>
      <c r="E72" s="13">
        <v>7247000</v>
      </c>
      <c r="F72" s="13">
        <v>6448079.76</v>
      </c>
      <c r="G72" s="21" t="s">
        <v>50</v>
      </c>
      <c r="H72" s="22"/>
    </row>
    <row r="73" spans="1:8" s="23" customFormat="1" ht="82.5">
      <c r="A73" s="27" t="s">
        <v>51</v>
      </c>
      <c r="B73" s="52" t="s">
        <v>52</v>
      </c>
      <c r="C73" s="54"/>
      <c r="D73" s="54"/>
      <c r="E73" s="14">
        <v>7247000</v>
      </c>
      <c r="F73" s="14">
        <v>568998.66</v>
      </c>
      <c r="G73" s="21">
        <v>11201010010000100</v>
      </c>
      <c r="H73" s="22"/>
    </row>
    <row r="74" spans="1:8" s="23" customFormat="1" ht="82.5">
      <c r="A74" s="27" t="s">
        <v>53</v>
      </c>
      <c r="B74" s="52" t="s">
        <v>54</v>
      </c>
      <c r="C74" s="54"/>
      <c r="D74" s="54"/>
      <c r="E74" s="14">
        <v>0</v>
      </c>
      <c r="F74" s="14">
        <v>106362.98</v>
      </c>
      <c r="G74" s="21">
        <v>11201020010000100</v>
      </c>
      <c r="H74" s="22"/>
    </row>
    <row r="75" spans="1:8" s="23" customFormat="1" ht="66">
      <c r="A75" s="27" t="s">
        <v>55</v>
      </c>
      <c r="B75" s="52" t="s">
        <v>56</v>
      </c>
      <c r="C75" s="54"/>
      <c r="D75" s="54"/>
      <c r="E75" s="14">
        <v>0</v>
      </c>
      <c r="F75" s="14">
        <v>883817.85</v>
      </c>
      <c r="G75" s="21">
        <v>11201030010000100</v>
      </c>
      <c r="H75" s="22"/>
    </row>
    <row r="76" spans="1:8" s="23" customFormat="1" ht="66">
      <c r="A76" s="27" t="s">
        <v>57</v>
      </c>
      <c r="B76" s="52" t="s">
        <v>58</v>
      </c>
      <c r="C76" s="54"/>
      <c r="D76" s="54"/>
      <c r="E76" s="14">
        <v>0</v>
      </c>
      <c r="F76" s="14">
        <v>4888900.27</v>
      </c>
      <c r="G76" s="21">
        <v>11201040010000100</v>
      </c>
      <c r="H76" s="22"/>
    </row>
    <row r="77" spans="1:8" s="23" customFormat="1" ht="108" customHeight="1">
      <c r="A77" s="27" t="s">
        <v>59</v>
      </c>
      <c r="B77" s="51" t="s">
        <v>60</v>
      </c>
      <c r="C77" s="51"/>
      <c r="D77" s="51"/>
      <c r="E77" s="13">
        <v>6703000</v>
      </c>
      <c r="F77" s="13">
        <v>7411829.93</v>
      </c>
      <c r="G77" s="21" t="s">
        <v>61</v>
      </c>
      <c r="H77" s="22"/>
    </row>
    <row r="78" spans="1:8" s="23" customFormat="1" ht="49.5">
      <c r="A78" s="27" t="s">
        <v>62</v>
      </c>
      <c r="B78" s="51" t="s">
        <v>63</v>
      </c>
      <c r="C78" s="51"/>
      <c r="D78" s="51"/>
      <c r="E78" s="13">
        <v>5903000</v>
      </c>
      <c r="F78" s="13">
        <v>4496110.06</v>
      </c>
      <c r="G78" s="21" t="s">
        <v>64</v>
      </c>
      <c r="H78" s="22"/>
    </row>
    <row r="79" spans="1:8" s="23" customFormat="1" ht="49.5">
      <c r="A79" s="27" t="s">
        <v>65</v>
      </c>
      <c r="B79" s="51" t="s">
        <v>66</v>
      </c>
      <c r="C79" s="51"/>
      <c r="D79" s="51"/>
      <c r="E79" s="13">
        <v>5903000</v>
      </c>
      <c r="F79" s="13">
        <v>4496110.06</v>
      </c>
      <c r="G79" s="21" t="s">
        <v>67</v>
      </c>
      <c r="H79" s="22"/>
    </row>
    <row r="80" spans="1:8" s="23" customFormat="1" ht="99">
      <c r="A80" s="27" t="s">
        <v>68</v>
      </c>
      <c r="B80" s="52" t="s">
        <v>69</v>
      </c>
      <c r="C80" s="54"/>
      <c r="D80" s="54"/>
      <c r="E80" s="14">
        <v>5903000</v>
      </c>
      <c r="F80" s="14">
        <v>4496110.06</v>
      </c>
      <c r="G80" s="21">
        <v>11301994040000100</v>
      </c>
      <c r="H80" s="22"/>
    </row>
    <row r="81" spans="1:8" s="23" customFormat="1" ht="34.5" customHeight="1">
      <c r="A81" s="27" t="s">
        <v>70</v>
      </c>
      <c r="B81" s="51" t="s">
        <v>71</v>
      </c>
      <c r="C81" s="51"/>
      <c r="D81" s="51"/>
      <c r="E81" s="13">
        <v>800000</v>
      </c>
      <c r="F81" s="13">
        <v>2915719.87</v>
      </c>
      <c r="G81" s="21" t="s">
        <v>72</v>
      </c>
      <c r="H81" s="22"/>
    </row>
    <row r="82" spans="1:8" s="23" customFormat="1" ht="49.5">
      <c r="A82" s="27" t="s">
        <v>73</v>
      </c>
      <c r="B82" s="51" t="s">
        <v>74</v>
      </c>
      <c r="C82" s="51"/>
      <c r="D82" s="51"/>
      <c r="E82" s="13">
        <v>800000</v>
      </c>
      <c r="F82" s="13">
        <v>2915719.87</v>
      </c>
      <c r="G82" s="21" t="s">
        <v>75</v>
      </c>
      <c r="H82" s="22"/>
    </row>
    <row r="83" spans="1:8" s="23" customFormat="1" ht="66">
      <c r="A83" s="27" t="s">
        <v>76</v>
      </c>
      <c r="B83" s="52" t="s">
        <v>77</v>
      </c>
      <c r="C83" s="54"/>
      <c r="D83" s="54"/>
      <c r="E83" s="14">
        <v>800000</v>
      </c>
      <c r="F83" s="14">
        <v>2915719.87</v>
      </c>
      <c r="G83" s="21">
        <v>11302994040000100</v>
      </c>
      <c r="H83" s="22"/>
    </row>
    <row r="84" spans="1:8" s="23" customFormat="1" ht="66">
      <c r="A84" s="27" t="s">
        <v>78</v>
      </c>
      <c r="B84" s="51" t="s">
        <v>79</v>
      </c>
      <c r="C84" s="51"/>
      <c r="D84" s="51"/>
      <c r="E84" s="13">
        <v>336082500</v>
      </c>
      <c r="F84" s="13">
        <v>78903772.17</v>
      </c>
      <c r="G84" s="21" t="s">
        <v>80</v>
      </c>
      <c r="H84" s="22"/>
    </row>
    <row r="85" spans="1:8" s="23" customFormat="1" ht="247.5">
      <c r="A85" s="27" t="s">
        <v>81</v>
      </c>
      <c r="B85" s="51" t="s">
        <v>82</v>
      </c>
      <c r="C85" s="51"/>
      <c r="D85" s="51"/>
      <c r="E85" s="13">
        <v>233202500</v>
      </c>
      <c r="F85" s="13">
        <v>62981661.45</v>
      </c>
      <c r="G85" s="21" t="s">
        <v>83</v>
      </c>
      <c r="H85" s="22"/>
    </row>
    <row r="86" spans="1:8" s="23" customFormat="1" ht="297">
      <c r="A86" s="27" t="s">
        <v>84</v>
      </c>
      <c r="B86" s="51" t="s">
        <v>85</v>
      </c>
      <c r="C86" s="51"/>
      <c r="D86" s="51"/>
      <c r="E86" s="13">
        <v>233202500</v>
      </c>
      <c r="F86" s="13">
        <v>62981661.45</v>
      </c>
      <c r="G86" s="21" t="s">
        <v>86</v>
      </c>
      <c r="H86" s="22"/>
    </row>
    <row r="87" spans="1:8" s="23" customFormat="1" ht="297">
      <c r="A87" s="27" t="s">
        <v>87</v>
      </c>
      <c r="B87" s="52" t="s">
        <v>88</v>
      </c>
      <c r="C87" s="54"/>
      <c r="D87" s="54"/>
      <c r="E87" s="14">
        <v>233202500</v>
      </c>
      <c r="F87" s="14">
        <v>62981661.45</v>
      </c>
      <c r="G87" s="21">
        <v>11402043040000400</v>
      </c>
      <c r="H87" s="22"/>
    </row>
    <row r="88" spans="1:8" s="23" customFormat="1" ht="165">
      <c r="A88" s="27" t="s">
        <v>89</v>
      </c>
      <c r="B88" s="51" t="s">
        <v>90</v>
      </c>
      <c r="C88" s="51"/>
      <c r="D88" s="51"/>
      <c r="E88" s="13">
        <v>102880000</v>
      </c>
      <c r="F88" s="13">
        <v>15922110.72</v>
      </c>
      <c r="G88" s="21" t="s">
        <v>91</v>
      </c>
      <c r="H88" s="22"/>
    </row>
    <row r="89" spans="1:8" s="23" customFormat="1" ht="84.75" customHeight="1">
      <c r="A89" s="27" t="s">
        <v>92</v>
      </c>
      <c r="B89" s="51" t="s">
        <v>93</v>
      </c>
      <c r="C89" s="51"/>
      <c r="D89" s="51"/>
      <c r="E89" s="13">
        <v>42500000</v>
      </c>
      <c r="F89" s="13">
        <v>15907653.4</v>
      </c>
      <c r="G89" s="21" t="s">
        <v>94</v>
      </c>
      <c r="H89" s="22"/>
    </row>
    <row r="90" spans="1:8" s="23" customFormat="1" ht="133.5" customHeight="1">
      <c r="A90" s="27" t="s">
        <v>95</v>
      </c>
      <c r="B90" s="52" t="s">
        <v>96</v>
      </c>
      <c r="C90" s="54"/>
      <c r="D90" s="54"/>
      <c r="E90" s="14">
        <v>42500000</v>
      </c>
      <c r="F90" s="14">
        <v>15907653.4</v>
      </c>
      <c r="G90" s="21">
        <v>11406012040000400</v>
      </c>
      <c r="H90" s="22"/>
    </row>
    <row r="91" spans="1:8" s="23" customFormat="1" ht="168.75" customHeight="1">
      <c r="A91" s="27" t="s">
        <v>97</v>
      </c>
      <c r="B91" s="51" t="s">
        <v>98</v>
      </c>
      <c r="C91" s="51"/>
      <c r="D91" s="51"/>
      <c r="E91" s="13">
        <v>60380000</v>
      </c>
      <c r="F91" s="13">
        <v>14457.32</v>
      </c>
      <c r="G91" s="21" t="s">
        <v>99</v>
      </c>
      <c r="H91" s="22"/>
    </row>
    <row r="92" spans="1:8" s="23" customFormat="1" ht="181.5">
      <c r="A92" s="27" t="s">
        <v>100</v>
      </c>
      <c r="B92" s="52" t="s">
        <v>101</v>
      </c>
      <c r="C92" s="54"/>
      <c r="D92" s="54"/>
      <c r="E92" s="14">
        <v>60380000</v>
      </c>
      <c r="F92" s="14">
        <v>14457.32</v>
      </c>
      <c r="G92" s="21">
        <v>11406024040000400</v>
      </c>
      <c r="H92" s="22"/>
    </row>
    <row r="93" spans="1:8" s="23" customFormat="1" ht="49.5">
      <c r="A93" s="27" t="s">
        <v>102</v>
      </c>
      <c r="B93" s="51" t="s">
        <v>103</v>
      </c>
      <c r="C93" s="51"/>
      <c r="D93" s="51"/>
      <c r="E93" s="13">
        <v>28820000</v>
      </c>
      <c r="F93" s="13">
        <v>21551742.88</v>
      </c>
      <c r="G93" s="21" t="s">
        <v>104</v>
      </c>
      <c r="H93" s="22"/>
    </row>
    <row r="94" spans="1:8" s="23" customFormat="1" ht="82.5">
      <c r="A94" s="27" t="s">
        <v>105</v>
      </c>
      <c r="B94" s="51" t="s">
        <v>106</v>
      </c>
      <c r="C94" s="51"/>
      <c r="D94" s="51"/>
      <c r="E94" s="13">
        <v>1168000</v>
      </c>
      <c r="F94" s="13">
        <v>462947.66</v>
      </c>
      <c r="G94" s="21" t="s">
        <v>107</v>
      </c>
      <c r="H94" s="22"/>
    </row>
    <row r="95" spans="1:8" s="23" customFormat="1" ht="409.5">
      <c r="A95" s="27" t="s">
        <v>108</v>
      </c>
      <c r="B95" s="52" t="s">
        <v>109</v>
      </c>
      <c r="C95" s="54"/>
      <c r="D95" s="54"/>
      <c r="E95" s="14">
        <v>1078000</v>
      </c>
      <c r="F95" s="14">
        <v>428774.9</v>
      </c>
      <c r="G95" s="21">
        <v>11603010010000100</v>
      </c>
      <c r="H95" s="22"/>
    </row>
    <row r="96" spans="1:8" s="23" customFormat="1" ht="181.5">
      <c r="A96" s="27" t="s">
        <v>110</v>
      </c>
      <c r="B96" s="52" t="s">
        <v>111</v>
      </c>
      <c r="C96" s="54"/>
      <c r="D96" s="54"/>
      <c r="E96" s="14">
        <v>90000</v>
      </c>
      <c r="F96" s="14">
        <v>34172.76</v>
      </c>
      <c r="G96" s="21">
        <v>11603030010000100</v>
      </c>
      <c r="H96" s="22"/>
    </row>
    <row r="97" spans="1:8" s="23" customFormat="1" ht="198">
      <c r="A97" s="27" t="s">
        <v>112</v>
      </c>
      <c r="B97" s="52" t="s">
        <v>113</v>
      </c>
      <c r="C97" s="54"/>
      <c r="D97" s="54"/>
      <c r="E97" s="14">
        <v>371000</v>
      </c>
      <c r="F97" s="14">
        <v>156853.12</v>
      </c>
      <c r="G97" s="21">
        <v>11606000010000100</v>
      </c>
      <c r="H97" s="22"/>
    </row>
    <row r="98" spans="1:8" s="23" customFormat="1" ht="198">
      <c r="A98" s="27" t="s">
        <v>114</v>
      </c>
      <c r="B98" s="51" t="s">
        <v>115</v>
      </c>
      <c r="C98" s="51"/>
      <c r="D98" s="51"/>
      <c r="E98" s="13">
        <v>10000</v>
      </c>
      <c r="F98" s="13">
        <v>695000</v>
      </c>
      <c r="G98" s="21" t="s">
        <v>116</v>
      </c>
      <c r="H98" s="22"/>
    </row>
    <row r="99" spans="1:8" s="23" customFormat="1" ht="181.5">
      <c r="A99" s="27" t="s">
        <v>117</v>
      </c>
      <c r="B99" s="52" t="s">
        <v>118</v>
      </c>
      <c r="C99" s="54"/>
      <c r="D99" s="54"/>
      <c r="E99" s="14">
        <v>10000</v>
      </c>
      <c r="F99" s="14">
        <v>695000</v>
      </c>
      <c r="G99" s="21">
        <v>11608010010000100</v>
      </c>
      <c r="H99" s="22"/>
    </row>
    <row r="100" spans="1:8" s="23" customFormat="1" ht="132">
      <c r="A100" s="27" t="s">
        <v>119</v>
      </c>
      <c r="B100" s="51" t="s">
        <v>120</v>
      </c>
      <c r="C100" s="51"/>
      <c r="D100" s="51"/>
      <c r="E100" s="13">
        <v>0</v>
      </c>
      <c r="F100" s="13">
        <v>7500</v>
      </c>
      <c r="G100" s="21" t="s">
        <v>121</v>
      </c>
      <c r="H100" s="22"/>
    </row>
    <row r="101" spans="1:8" s="23" customFormat="1" ht="181.5">
      <c r="A101" s="27" t="s">
        <v>122</v>
      </c>
      <c r="B101" s="52" t="s">
        <v>123</v>
      </c>
      <c r="C101" s="54"/>
      <c r="D101" s="54"/>
      <c r="E101" s="14">
        <v>0</v>
      </c>
      <c r="F101" s="14">
        <v>7500</v>
      </c>
      <c r="G101" s="21">
        <v>11621040040000100</v>
      </c>
      <c r="H101" s="22"/>
    </row>
    <row r="102" spans="1:8" s="23" customFormat="1" ht="355.5" customHeight="1">
      <c r="A102" s="27" t="s">
        <v>124</v>
      </c>
      <c r="B102" s="51" t="s">
        <v>125</v>
      </c>
      <c r="C102" s="51"/>
      <c r="D102" s="51"/>
      <c r="E102" s="13">
        <v>3731000</v>
      </c>
      <c r="F102" s="13">
        <v>2472829.67</v>
      </c>
      <c r="G102" s="21" t="s">
        <v>126</v>
      </c>
      <c r="H102" s="22"/>
    </row>
    <row r="103" spans="1:8" s="23" customFormat="1" ht="99">
      <c r="A103" s="27" t="s">
        <v>127</v>
      </c>
      <c r="B103" s="52" t="s">
        <v>128</v>
      </c>
      <c r="C103" s="54"/>
      <c r="D103" s="54"/>
      <c r="E103" s="14">
        <v>1700000</v>
      </c>
      <c r="F103" s="14">
        <v>257000</v>
      </c>
      <c r="G103" s="21">
        <v>11625010010000100</v>
      </c>
      <c r="H103" s="22"/>
    </row>
    <row r="104" spans="1:8" s="23" customFormat="1" ht="132">
      <c r="A104" s="27" t="s">
        <v>129</v>
      </c>
      <c r="B104" s="52" t="s">
        <v>130</v>
      </c>
      <c r="C104" s="54"/>
      <c r="D104" s="54"/>
      <c r="E104" s="14">
        <v>550000</v>
      </c>
      <c r="F104" s="14">
        <v>743196.03</v>
      </c>
      <c r="G104" s="21">
        <v>11625030010000100</v>
      </c>
      <c r="H104" s="22"/>
    </row>
    <row r="105" spans="1:8" s="23" customFormat="1" ht="99">
      <c r="A105" s="27" t="s">
        <v>131</v>
      </c>
      <c r="B105" s="52" t="s">
        <v>132</v>
      </c>
      <c r="C105" s="54"/>
      <c r="D105" s="54"/>
      <c r="E105" s="14">
        <v>1240000</v>
      </c>
      <c r="F105" s="14">
        <v>1186933.64</v>
      </c>
      <c r="G105" s="21">
        <v>11625050010000100</v>
      </c>
      <c r="H105" s="22"/>
    </row>
    <row r="106" spans="1:8" s="23" customFormat="1" ht="82.5">
      <c r="A106" s="27" t="s">
        <v>133</v>
      </c>
      <c r="B106" s="52" t="s">
        <v>134</v>
      </c>
      <c r="C106" s="54"/>
      <c r="D106" s="54"/>
      <c r="E106" s="14">
        <v>241000</v>
      </c>
      <c r="F106" s="14">
        <v>285700</v>
      </c>
      <c r="G106" s="21">
        <v>11625060010000100</v>
      </c>
      <c r="H106" s="22"/>
    </row>
    <row r="107" spans="1:8" s="23" customFormat="1" ht="181.5">
      <c r="A107" s="27" t="s">
        <v>135</v>
      </c>
      <c r="B107" s="52" t="s">
        <v>136</v>
      </c>
      <c r="C107" s="54"/>
      <c r="D107" s="54"/>
      <c r="E107" s="14">
        <v>3970000</v>
      </c>
      <c r="F107" s="14">
        <v>2289775.41</v>
      </c>
      <c r="G107" s="21">
        <v>11628000010000100</v>
      </c>
      <c r="H107" s="22"/>
    </row>
    <row r="108" spans="1:8" s="23" customFormat="1" ht="82.5">
      <c r="A108" s="27" t="s">
        <v>137</v>
      </c>
      <c r="B108" s="51" t="s">
        <v>138</v>
      </c>
      <c r="C108" s="51"/>
      <c r="D108" s="51"/>
      <c r="E108" s="13">
        <v>0</v>
      </c>
      <c r="F108" s="13">
        <v>156811.15</v>
      </c>
      <c r="G108" s="21" t="s">
        <v>139</v>
      </c>
      <c r="H108" s="22"/>
    </row>
    <row r="109" spans="1:8" s="23" customFormat="1" ht="148.5">
      <c r="A109" s="27" t="s">
        <v>140</v>
      </c>
      <c r="B109" s="51" t="s">
        <v>141</v>
      </c>
      <c r="C109" s="51"/>
      <c r="D109" s="51"/>
      <c r="E109" s="13">
        <v>0</v>
      </c>
      <c r="F109" s="13">
        <v>49900</v>
      </c>
      <c r="G109" s="21" t="s">
        <v>142</v>
      </c>
      <c r="H109" s="22"/>
    </row>
    <row r="110" spans="1:8" s="23" customFormat="1" ht="181.5">
      <c r="A110" s="27" t="s">
        <v>143</v>
      </c>
      <c r="B110" s="52" t="s">
        <v>144</v>
      </c>
      <c r="C110" s="54"/>
      <c r="D110" s="54"/>
      <c r="E110" s="14">
        <v>0</v>
      </c>
      <c r="F110" s="14">
        <v>49900</v>
      </c>
      <c r="G110" s="21">
        <v>11630013010000100</v>
      </c>
      <c r="H110" s="22"/>
    </row>
    <row r="111" spans="1:8" s="23" customFormat="1" ht="82.5">
      <c r="A111" s="27" t="s">
        <v>145</v>
      </c>
      <c r="B111" s="52" t="s">
        <v>146</v>
      </c>
      <c r="C111" s="54"/>
      <c r="D111" s="54"/>
      <c r="E111" s="14">
        <v>0</v>
      </c>
      <c r="F111" s="14">
        <v>106911.15</v>
      </c>
      <c r="G111" s="21">
        <v>11630030010000100</v>
      </c>
      <c r="H111" s="22"/>
    </row>
    <row r="112" spans="1:8" s="23" customFormat="1" ht="148.5">
      <c r="A112" s="27" t="s">
        <v>147</v>
      </c>
      <c r="B112" s="51" t="s">
        <v>148</v>
      </c>
      <c r="C112" s="51"/>
      <c r="D112" s="51"/>
      <c r="E112" s="13">
        <v>0</v>
      </c>
      <c r="F112" s="13">
        <v>91002.59</v>
      </c>
      <c r="G112" s="21" t="s">
        <v>149</v>
      </c>
      <c r="H112" s="22"/>
    </row>
    <row r="113" spans="1:8" s="23" customFormat="1" ht="181.5">
      <c r="A113" s="27" t="s">
        <v>150</v>
      </c>
      <c r="B113" s="52" t="s">
        <v>151</v>
      </c>
      <c r="C113" s="54"/>
      <c r="D113" s="54"/>
      <c r="E113" s="14">
        <v>0</v>
      </c>
      <c r="F113" s="14">
        <v>91002.59</v>
      </c>
      <c r="G113" s="21">
        <v>11632000040000100</v>
      </c>
      <c r="H113" s="22"/>
    </row>
    <row r="114" spans="1:8" s="23" customFormat="1" ht="165">
      <c r="A114" s="27" t="s">
        <v>152</v>
      </c>
      <c r="B114" s="51" t="s">
        <v>153</v>
      </c>
      <c r="C114" s="51"/>
      <c r="D114" s="51"/>
      <c r="E114" s="13">
        <v>200000</v>
      </c>
      <c r="F114" s="13">
        <v>283469</v>
      </c>
      <c r="G114" s="21" t="s">
        <v>154</v>
      </c>
      <c r="H114" s="22"/>
    </row>
    <row r="115" spans="1:8" s="23" customFormat="1" ht="153" customHeight="1">
      <c r="A115" s="27" t="s">
        <v>155</v>
      </c>
      <c r="B115" s="52" t="s">
        <v>156</v>
      </c>
      <c r="C115" s="54"/>
      <c r="D115" s="54"/>
      <c r="E115" s="14">
        <v>200000</v>
      </c>
      <c r="F115" s="14">
        <v>283469</v>
      </c>
      <c r="G115" s="21">
        <v>11633040040000100</v>
      </c>
      <c r="H115" s="22"/>
    </row>
    <row r="116" spans="1:8" s="23" customFormat="1" ht="66">
      <c r="A116" s="27" t="s">
        <v>157</v>
      </c>
      <c r="B116" s="51" t="s">
        <v>158</v>
      </c>
      <c r="C116" s="51"/>
      <c r="D116" s="51"/>
      <c r="E116" s="13">
        <v>0</v>
      </c>
      <c r="F116" s="13">
        <v>784118.67</v>
      </c>
      <c r="G116" s="21" t="s">
        <v>159</v>
      </c>
      <c r="H116" s="22"/>
    </row>
    <row r="117" spans="1:8" s="23" customFormat="1" ht="115.5">
      <c r="A117" s="27" t="s">
        <v>160</v>
      </c>
      <c r="B117" s="52" t="s">
        <v>161</v>
      </c>
      <c r="C117" s="54"/>
      <c r="D117" s="54"/>
      <c r="E117" s="14">
        <v>0</v>
      </c>
      <c r="F117" s="14">
        <v>784118.67</v>
      </c>
      <c r="G117" s="21">
        <v>11635020040000100</v>
      </c>
      <c r="H117" s="22"/>
    </row>
    <row r="118" spans="1:8" s="23" customFormat="1" ht="115.5">
      <c r="A118" s="27" t="s">
        <v>162</v>
      </c>
      <c r="B118" s="52" t="s">
        <v>163</v>
      </c>
      <c r="C118" s="54"/>
      <c r="D118" s="54"/>
      <c r="E118" s="14">
        <v>0</v>
      </c>
      <c r="F118" s="14">
        <v>242112.09</v>
      </c>
      <c r="G118" s="21">
        <v>11641000010000100</v>
      </c>
      <c r="H118" s="22"/>
    </row>
    <row r="119" spans="1:8" s="23" customFormat="1" ht="214.5">
      <c r="A119" s="27" t="s">
        <v>164</v>
      </c>
      <c r="B119" s="52" t="s">
        <v>165</v>
      </c>
      <c r="C119" s="54"/>
      <c r="D119" s="54"/>
      <c r="E119" s="14">
        <v>16000</v>
      </c>
      <c r="F119" s="14">
        <v>543019.45</v>
      </c>
      <c r="G119" s="21">
        <v>11643000010000100</v>
      </c>
      <c r="H119" s="22"/>
    </row>
    <row r="120" spans="1:8" s="23" customFormat="1" ht="115.5">
      <c r="A120" s="27" t="s">
        <v>166</v>
      </c>
      <c r="B120" s="52" t="s">
        <v>167</v>
      </c>
      <c r="C120" s="54"/>
      <c r="D120" s="54"/>
      <c r="E120" s="14">
        <v>0</v>
      </c>
      <c r="F120" s="14">
        <v>1729074.45</v>
      </c>
      <c r="G120" s="21">
        <v>11645000010000100</v>
      </c>
      <c r="H120" s="22"/>
    </row>
    <row r="121" spans="1:8" s="23" customFormat="1" ht="82.5">
      <c r="A121" s="27" t="s">
        <v>168</v>
      </c>
      <c r="B121" s="51" t="s">
        <v>169</v>
      </c>
      <c r="C121" s="51"/>
      <c r="D121" s="51"/>
      <c r="E121" s="13">
        <v>19354000</v>
      </c>
      <c r="F121" s="13">
        <v>11637229.62</v>
      </c>
      <c r="G121" s="21" t="s">
        <v>170</v>
      </c>
      <c r="H121" s="22"/>
    </row>
    <row r="122" spans="1:8" s="23" customFormat="1" ht="132">
      <c r="A122" s="27" t="s">
        <v>171</v>
      </c>
      <c r="B122" s="52" t="s">
        <v>172</v>
      </c>
      <c r="C122" s="54"/>
      <c r="D122" s="54"/>
      <c r="E122" s="14">
        <v>19354000</v>
      </c>
      <c r="F122" s="14">
        <v>11637229.62</v>
      </c>
      <c r="G122" s="21">
        <v>11690040040000100</v>
      </c>
      <c r="H122" s="22"/>
    </row>
    <row r="123" spans="1:8" s="23" customFormat="1" ht="33">
      <c r="A123" s="27" t="s">
        <v>173</v>
      </c>
      <c r="B123" s="51" t="s">
        <v>174</v>
      </c>
      <c r="C123" s="51"/>
      <c r="D123" s="51"/>
      <c r="E123" s="13">
        <v>29449800</v>
      </c>
      <c r="F123" s="13">
        <v>29289529.41</v>
      </c>
      <c r="G123" s="21" t="s">
        <v>175</v>
      </c>
      <c r="H123" s="22"/>
    </row>
    <row r="124" spans="1:8" s="23" customFormat="1" ht="33">
      <c r="A124" s="27" t="s">
        <v>176</v>
      </c>
      <c r="B124" s="51" t="s">
        <v>177</v>
      </c>
      <c r="C124" s="51"/>
      <c r="D124" s="51"/>
      <c r="E124" s="13">
        <v>0</v>
      </c>
      <c r="F124" s="13">
        <v>83989.45</v>
      </c>
      <c r="G124" s="21" t="s">
        <v>178</v>
      </c>
      <c r="H124" s="22"/>
    </row>
    <row r="125" spans="1:8" s="23" customFormat="1" ht="66">
      <c r="A125" s="27" t="s">
        <v>179</v>
      </c>
      <c r="B125" s="52" t="s">
        <v>180</v>
      </c>
      <c r="C125" s="54"/>
      <c r="D125" s="54"/>
      <c r="E125" s="14">
        <v>0</v>
      </c>
      <c r="F125" s="14">
        <v>83989.45</v>
      </c>
      <c r="G125" s="21">
        <v>11701040040000100</v>
      </c>
      <c r="H125" s="22"/>
    </row>
    <row r="126" spans="1:8" s="23" customFormat="1" ht="33">
      <c r="A126" s="27" t="s">
        <v>181</v>
      </c>
      <c r="B126" s="51" t="s">
        <v>182</v>
      </c>
      <c r="C126" s="51"/>
      <c r="D126" s="51"/>
      <c r="E126" s="13">
        <v>29449800</v>
      </c>
      <c r="F126" s="13">
        <v>29205539.96</v>
      </c>
      <c r="G126" s="21" t="s">
        <v>183</v>
      </c>
      <c r="H126" s="22"/>
    </row>
    <row r="127" spans="1:8" s="23" customFormat="1" ht="66">
      <c r="A127" s="27" t="s">
        <v>184</v>
      </c>
      <c r="B127" s="52" t="s">
        <v>185</v>
      </c>
      <c r="C127" s="54"/>
      <c r="D127" s="54"/>
      <c r="E127" s="14">
        <v>29449800</v>
      </c>
      <c r="F127" s="14">
        <v>29205539.96</v>
      </c>
      <c r="G127" s="21">
        <v>11705040040000100</v>
      </c>
      <c r="H127" s="22"/>
    </row>
    <row r="128" spans="1:9" s="23" customFormat="1" ht="33">
      <c r="A128" s="27" t="s">
        <v>186</v>
      </c>
      <c r="B128" s="51" t="s">
        <v>187</v>
      </c>
      <c r="C128" s="51"/>
      <c r="D128" s="51"/>
      <c r="E128" s="13">
        <v>2748499726</v>
      </c>
      <c r="F128" s="13">
        <v>1776346015.47</v>
      </c>
      <c r="G128" s="21" t="s">
        <v>188</v>
      </c>
      <c r="H128" s="22"/>
      <c r="I128" s="49">
        <f>F128*100/E128</f>
        <v>64.6</v>
      </c>
    </row>
    <row r="129" spans="1:9" s="23" customFormat="1" ht="99">
      <c r="A129" s="27" t="s">
        <v>189</v>
      </c>
      <c r="B129" s="51" t="s">
        <v>190</v>
      </c>
      <c r="C129" s="51"/>
      <c r="D129" s="51"/>
      <c r="E129" s="13">
        <v>2748499726</v>
      </c>
      <c r="F129" s="13">
        <v>1782910609.05</v>
      </c>
      <c r="G129" s="21" t="s">
        <v>191</v>
      </c>
      <c r="H129" s="22"/>
      <c r="I129" s="49">
        <f>F129*100/E129</f>
        <v>64.9</v>
      </c>
    </row>
    <row r="130" spans="1:9" s="23" customFormat="1" ht="82.5">
      <c r="A130" s="27" t="s">
        <v>192</v>
      </c>
      <c r="B130" s="51" t="s">
        <v>193</v>
      </c>
      <c r="C130" s="51"/>
      <c r="D130" s="51"/>
      <c r="E130" s="13">
        <v>75081100</v>
      </c>
      <c r="F130" s="13">
        <v>75081100</v>
      </c>
      <c r="G130" s="21" t="s">
        <v>194</v>
      </c>
      <c r="H130" s="22"/>
      <c r="I130" s="49">
        <f>F130*100/E130</f>
        <v>100</v>
      </c>
    </row>
    <row r="131" spans="1:8" s="23" customFormat="1" ht="82.5">
      <c r="A131" s="27" t="s">
        <v>195</v>
      </c>
      <c r="B131" s="51" t="s">
        <v>196</v>
      </c>
      <c r="C131" s="51"/>
      <c r="D131" s="51"/>
      <c r="E131" s="13">
        <v>75081100</v>
      </c>
      <c r="F131" s="13">
        <v>75081100</v>
      </c>
      <c r="G131" s="21" t="s">
        <v>197</v>
      </c>
      <c r="H131" s="22"/>
    </row>
    <row r="132" spans="1:8" s="23" customFormat="1" ht="99">
      <c r="A132" s="27" t="s">
        <v>198</v>
      </c>
      <c r="B132" s="52" t="s">
        <v>199</v>
      </c>
      <c r="C132" s="54"/>
      <c r="D132" s="54"/>
      <c r="E132" s="14">
        <v>75081100</v>
      </c>
      <c r="F132" s="14">
        <v>75081100</v>
      </c>
      <c r="G132" s="21">
        <v>20201003040000100</v>
      </c>
      <c r="H132" s="22"/>
    </row>
    <row r="133" spans="1:9" s="23" customFormat="1" ht="99">
      <c r="A133" s="27" t="s">
        <v>200</v>
      </c>
      <c r="B133" s="51" t="s">
        <v>201</v>
      </c>
      <c r="C133" s="51"/>
      <c r="D133" s="51"/>
      <c r="E133" s="13">
        <v>885997026</v>
      </c>
      <c r="F133" s="13">
        <v>406629804.3</v>
      </c>
      <c r="G133" s="21" t="s">
        <v>202</v>
      </c>
      <c r="H133" s="22"/>
      <c r="I133" s="49">
        <f>F133*100/E133</f>
        <v>45.9</v>
      </c>
    </row>
    <row r="134" spans="1:8" s="23" customFormat="1" ht="66">
      <c r="A134" s="27" t="s">
        <v>203</v>
      </c>
      <c r="B134" s="51" t="s">
        <v>204</v>
      </c>
      <c r="C134" s="51"/>
      <c r="D134" s="51"/>
      <c r="E134" s="13">
        <v>13075270</v>
      </c>
      <c r="F134" s="13">
        <v>9205870</v>
      </c>
      <c r="G134" s="21" t="s">
        <v>205</v>
      </c>
      <c r="H134" s="22"/>
    </row>
    <row r="135" spans="1:8" s="23" customFormat="1" ht="82.5">
      <c r="A135" s="27" t="s">
        <v>206</v>
      </c>
      <c r="B135" s="52" t="s">
        <v>207</v>
      </c>
      <c r="C135" s="54"/>
      <c r="D135" s="54"/>
      <c r="E135" s="14">
        <v>13075270</v>
      </c>
      <c r="F135" s="14">
        <v>9205870</v>
      </c>
      <c r="G135" s="21">
        <v>20202051040000100</v>
      </c>
      <c r="H135" s="22"/>
    </row>
    <row r="136" spans="1:8" s="23" customFormat="1" ht="183" customHeight="1">
      <c r="A136" s="27" t="s">
        <v>208</v>
      </c>
      <c r="B136" s="51" t="s">
        <v>209</v>
      </c>
      <c r="C136" s="51"/>
      <c r="D136" s="51"/>
      <c r="E136" s="13">
        <v>292681000</v>
      </c>
      <c r="F136" s="13">
        <v>21442000</v>
      </c>
      <c r="G136" s="21" t="s">
        <v>210</v>
      </c>
      <c r="H136" s="22"/>
    </row>
    <row r="137" spans="1:8" s="23" customFormat="1" ht="132.75" customHeight="1">
      <c r="A137" s="27" t="s">
        <v>211</v>
      </c>
      <c r="B137" s="52" t="s">
        <v>212</v>
      </c>
      <c r="C137" s="54"/>
      <c r="D137" s="54"/>
      <c r="E137" s="14">
        <v>292681000</v>
      </c>
      <c r="F137" s="14">
        <v>21442000</v>
      </c>
      <c r="G137" s="21">
        <v>20202077040000100</v>
      </c>
      <c r="H137" s="22"/>
    </row>
    <row r="138" spans="1:8" s="23" customFormat="1" ht="346.5">
      <c r="A138" s="27" t="s">
        <v>213</v>
      </c>
      <c r="B138" s="51" t="s">
        <v>214</v>
      </c>
      <c r="C138" s="51"/>
      <c r="D138" s="51"/>
      <c r="E138" s="13">
        <v>75913397</v>
      </c>
      <c r="F138" s="13">
        <v>46097148.3</v>
      </c>
      <c r="G138" s="21" t="s">
        <v>215</v>
      </c>
      <c r="H138" s="22"/>
    </row>
    <row r="139" spans="1:8" s="23" customFormat="1" ht="333" customHeight="1">
      <c r="A139" s="27" t="s">
        <v>216</v>
      </c>
      <c r="B139" s="51" t="s">
        <v>217</v>
      </c>
      <c r="C139" s="51"/>
      <c r="D139" s="51"/>
      <c r="E139" s="13">
        <v>75913397</v>
      </c>
      <c r="F139" s="13">
        <v>46097148.3</v>
      </c>
      <c r="G139" s="21" t="s">
        <v>218</v>
      </c>
      <c r="H139" s="22"/>
    </row>
    <row r="140" spans="1:8" s="23" customFormat="1" ht="247.5">
      <c r="A140" s="27" t="s">
        <v>219</v>
      </c>
      <c r="B140" s="52" t="s">
        <v>220</v>
      </c>
      <c r="C140" s="54"/>
      <c r="D140" s="54"/>
      <c r="E140" s="14">
        <v>33318756</v>
      </c>
      <c r="F140" s="14">
        <v>33318756</v>
      </c>
      <c r="G140" s="21">
        <v>20202088040001100</v>
      </c>
      <c r="H140" s="22"/>
    </row>
    <row r="141" spans="1:8" s="23" customFormat="1" ht="313.5">
      <c r="A141" s="27" t="s">
        <v>221</v>
      </c>
      <c r="B141" s="52" t="s">
        <v>222</v>
      </c>
      <c r="C141" s="54"/>
      <c r="D141" s="54"/>
      <c r="E141" s="14">
        <v>42594641</v>
      </c>
      <c r="F141" s="14">
        <v>12778392.3</v>
      </c>
      <c r="G141" s="21">
        <v>20202088040004100</v>
      </c>
      <c r="H141" s="22"/>
    </row>
    <row r="142" spans="1:8" s="23" customFormat="1" ht="247.5">
      <c r="A142" s="27" t="s">
        <v>223</v>
      </c>
      <c r="B142" s="51" t="s">
        <v>224</v>
      </c>
      <c r="C142" s="51"/>
      <c r="D142" s="51"/>
      <c r="E142" s="13">
        <v>14470859</v>
      </c>
      <c r="F142" s="13">
        <v>0</v>
      </c>
      <c r="G142" s="21" t="s">
        <v>225</v>
      </c>
      <c r="H142" s="22"/>
    </row>
    <row r="143" spans="1:8" s="23" customFormat="1" ht="247.5">
      <c r="A143" s="27" t="s">
        <v>226</v>
      </c>
      <c r="B143" s="51" t="s">
        <v>227</v>
      </c>
      <c r="C143" s="51"/>
      <c r="D143" s="51"/>
      <c r="E143" s="13">
        <v>14470859</v>
      </c>
      <c r="F143" s="13">
        <v>0</v>
      </c>
      <c r="G143" s="21" t="s">
        <v>228</v>
      </c>
      <c r="H143" s="22"/>
    </row>
    <row r="144" spans="1:8" s="23" customFormat="1" ht="214.5">
      <c r="A144" s="27" t="s">
        <v>230</v>
      </c>
      <c r="B144" s="52" t="s">
        <v>231</v>
      </c>
      <c r="C144" s="54"/>
      <c r="D144" s="54"/>
      <c r="E144" s="14">
        <v>14470859</v>
      </c>
      <c r="F144" s="14">
        <v>0</v>
      </c>
      <c r="G144" s="21">
        <v>20202089040004100</v>
      </c>
      <c r="H144" s="22"/>
    </row>
    <row r="145" spans="1:8" s="23" customFormat="1" ht="82.5">
      <c r="A145" s="27" t="s">
        <v>232</v>
      </c>
      <c r="B145" s="51" t="s">
        <v>233</v>
      </c>
      <c r="C145" s="51"/>
      <c r="D145" s="51"/>
      <c r="E145" s="13">
        <v>13227600</v>
      </c>
      <c r="F145" s="13">
        <v>13227600</v>
      </c>
      <c r="G145" s="21" t="s">
        <v>234</v>
      </c>
      <c r="H145" s="22"/>
    </row>
    <row r="146" spans="1:8" s="23" customFormat="1" ht="99">
      <c r="A146" s="27" t="s">
        <v>235</v>
      </c>
      <c r="B146" s="52" t="s">
        <v>236</v>
      </c>
      <c r="C146" s="54"/>
      <c r="D146" s="54"/>
      <c r="E146" s="14">
        <v>13227600</v>
      </c>
      <c r="F146" s="14">
        <v>13227600</v>
      </c>
      <c r="G146" s="21">
        <v>20202145040000100</v>
      </c>
      <c r="H146" s="22"/>
    </row>
    <row r="147" spans="1:8" s="23" customFormat="1" ht="132">
      <c r="A147" s="27" t="s">
        <v>237</v>
      </c>
      <c r="B147" s="51" t="s">
        <v>238</v>
      </c>
      <c r="C147" s="51"/>
      <c r="D147" s="51"/>
      <c r="E147" s="13">
        <v>26257300</v>
      </c>
      <c r="F147" s="13">
        <v>0</v>
      </c>
      <c r="G147" s="21" t="s">
        <v>239</v>
      </c>
      <c r="H147" s="22"/>
    </row>
    <row r="148" spans="1:8" s="23" customFormat="1" ht="148.5">
      <c r="A148" s="27" t="s">
        <v>240</v>
      </c>
      <c r="B148" s="52" t="s">
        <v>241</v>
      </c>
      <c r="C148" s="54"/>
      <c r="D148" s="54"/>
      <c r="E148" s="14">
        <v>26257300</v>
      </c>
      <c r="F148" s="14">
        <v>0</v>
      </c>
      <c r="G148" s="21">
        <v>20202150040000100</v>
      </c>
      <c r="H148" s="22"/>
    </row>
    <row r="149" spans="1:8" s="23" customFormat="1" ht="82.5">
      <c r="A149" s="27" t="s">
        <v>242</v>
      </c>
      <c r="B149" s="51" t="s">
        <v>243</v>
      </c>
      <c r="C149" s="51"/>
      <c r="D149" s="51"/>
      <c r="E149" s="13">
        <v>102041600</v>
      </c>
      <c r="F149" s="13">
        <v>102041600</v>
      </c>
      <c r="G149" s="21" t="s">
        <v>244</v>
      </c>
      <c r="H149" s="22"/>
    </row>
    <row r="150" spans="1:8" s="23" customFormat="1" ht="99">
      <c r="A150" s="27" t="s">
        <v>245</v>
      </c>
      <c r="B150" s="52" t="s">
        <v>246</v>
      </c>
      <c r="C150" s="54"/>
      <c r="D150" s="54"/>
      <c r="E150" s="14">
        <v>102041600</v>
      </c>
      <c r="F150" s="14">
        <v>102041600</v>
      </c>
      <c r="G150" s="21">
        <v>20202204040000100</v>
      </c>
      <c r="H150" s="22"/>
    </row>
    <row r="151" spans="1:8" s="23" customFormat="1" ht="16.5">
      <c r="A151" s="27" t="s">
        <v>247</v>
      </c>
      <c r="B151" s="51" t="s">
        <v>248</v>
      </c>
      <c r="C151" s="51"/>
      <c r="D151" s="51"/>
      <c r="E151" s="13">
        <v>348330000</v>
      </c>
      <c r="F151" s="13">
        <v>214615586</v>
      </c>
      <c r="G151" s="21" t="s">
        <v>249</v>
      </c>
      <c r="H151" s="22"/>
    </row>
    <row r="152" spans="1:8" s="23" customFormat="1" ht="49.5">
      <c r="A152" s="27" t="s">
        <v>250</v>
      </c>
      <c r="B152" s="52" t="s">
        <v>251</v>
      </c>
      <c r="C152" s="54"/>
      <c r="D152" s="54"/>
      <c r="E152" s="14">
        <v>348330000</v>
      </c>
      <c r="F152" s="14">
        <v>214615586</v>
      </c>
      <c r="G152" s="21">
        <v>20202999040000100</v>
      </c>
      <c r="H152" s="22"/>
    </row>
    <row r="153" spans="1:9" s="23" customFormat="1" ht="82.5">
      <c r="A153" s="27" t="s">
        <v>252</v>
      </c>
      <c r="B153" s="51" t="s">
        <v>253</v>
      </c>
      <c r="C153" s="51"/>
      <c r="D153" s="51"/>
      <c r="E153" s="13">
        <v>1786952600</v>
      </c>
      <c r="F153" s="13">
        <v>1301199704.75</v>
      </c>
      <c r="G153" s="21" t="s">
        <v>254</v>
      </c>
      <c r="H153" s="22"/>
      <c r="I153" s="49">
        <f>F153*100/E153</f>
        <v>72.8</v>
      </c>
    </row>
    <row r="154" spans="1:8" s="23" customFormat="1" ht="99">
      <c r="A154" s="27" t="s">
        <v>255</v>
      </c>
      <c r="B154" s="51" t="s">
        <v>256</v>
      </c>
      <c r="C154" s="51"/>
      <c r="D154" s="51"/>
      <c r="E154" s="13">
        <v>437167000</v>
      </c>
      <c r="F154" s="13">
        <v>295620000</v>
      </c>
      <c r="G154" s="21" t="s">
        <v>257</v>
      </c>
      <c r="H154" s="22"/>
    </row>
    <row r="155" spans="1:8" s="23" customFormat="1" ht="115.5">
      <c r="A155" s="27" t="s">
        <v>258</v>
      </c>
      <c r="B155" s="52" t="s">
        <v>259</v>
      </c>
      <c r="C155" s="54"/>
      <c r="D155" s="54"/>
      <c r="E155" s="14">
        <v>437167000</v>
      </c>
      <c r="F155" s="14">
        <v>295620000</v>
      </c>
      <c r="G155" s="21">
        <v>20203001040000100</v>
      </c>
      <c r="H155" s="22"/>
    </row>
    <row r="156" spans="1:8" s="23" customFormat="1" ht="148.5">
      <c r="A156" s="27" t="s">
        <v>260</v>
      </c>
      <c r="B156" s="51" t="s">
        <v>261</v>
      </c>
      <c r="C156" s="51"/>
      <c r="D156" s="51"/>
      <c r="E156" s="13">
        <v>4637700</v>
      </c>
      <c r="F156" s="13">
        <v>4637249.75</v>
      </c>
      <c r="G156" s="21" t="s">
        <v>262</v>
      </c>
      <c r="H156" s="22"/>
    </row>
    <row r="157" spans="1:8" s="23" customFormat="1" ht="165">
      <c r="A157" s="27" t="s">
        <v>263</v>
      </c>
      <c r="B157" s="52" t="s">
        <v>264</v>
      </c>
      <c r="C157" s="54"/>
      <c r="D157" s="54"/>
      <c r="E157" s="14">
        <v>4637700</v>
      </c>
      <c r="F157" s="14">
        <v>4637249.75</v>
      </c>
      <c r="G157" s="21">
        <v>20203004040000100</v>
      </c>
      <c r="H157" s="22"/>
    </row>
    <row r="158" spans="1:8" s="23" customFormat="1" ht="148.5">
      <c r="A158" s="27" t="s">
        <v>265</v>
      </c>
      <c r="B158" s="51" t="s">
        <v>266</v>
      </c>
      <c r="C158" s="51"/>
      <c r="D158" s="51"/>
      <c r="E158" s="13">
        <v>125800</v>
      </c>
      <c r="F158" s="13">
        <v>67600</v>
      </c>
      <c r="G158" s="21" t="s">
        <v>267</v>
      </c>
      <c r="H158" s="22"/>
    </row>
    <row r="159" spans="1:8" s="23" customFormat="1" ht="165">
      <c r="A159" s="27" t="s">
        <v>268</v>
      </c>
      <c r="B159" s="52" t="s">
        <v>269</v>
      </c>
      <c r="C159" s="54"/>
      <c r="D159" s="54"/>
      <c r="E159" s="14">
        <v>125800</v>
      </c>
      <c r="F159" s="14">
        <v>67600</v>
      </c>
      <c r="G159" s="21">
        <v>20203007040000100</v>
      </c>
      <c r="H159" s="22"/>
    </row>
    <row r="160" spans="1:8" s="23" customFormat="1" ht="149.25" customHeight="1">
      <c r="A160" s="27" t="s">
        <v>270</v>
      </c>
      <c r="B160" s="51" t="s">
        <v>271</v>
      </c>
      <c r="C160" s="51"/>
      <c r="D160" s="51"/>
      <c r="E160" s="13">
        <v>12929000</v>
      </c>
      <c r="F160" s="13">
        <v>9077900</v>
      </c>
      <c r="G160" s="21" t="s">
        <v>272</v>
      </c>
      <c r="H160" s="22"/>
    </row>
    <row r="161" spans="1:8" s="23" customFormat="1" ht="138" customHeight="1">
      <c r="A161" s="27" t="s">
        <v>273</v>
      </c>
      <c r="B161" s="52" t="s">
        <v>274</v>
      </c>
      <c r="C161" s="54"/>
      <c r="D161" s="54"/>
      <c r="E161" s="14">
        <v>12929000</v>
      </c>
      <c r="F161" s="14">
        <v>9077900</v>
      </c>
      <c r="G161" s="21">
        <v>20203013040000100</v>
      </c>
      <c r="H161" s="22"/>
    </row>
    <row r="162" spans="1:8" s="23" customFormat="1" ht="115.5">
      <c r="A162" s="27" t="s">
        <v>275</v>
      </c>
      <c r="B162" s="51" t="s">
        <v>276</v>
      </c>
      <c r="C162" s="51"/>
      <c r="D162" s="51"/>
      <c r="E162" s="13">
        <v>11601000</v>
      </c>
      <c r="F162" s="13">
        <v>8735845</v>
      </c>
      <c r="G162" s="21" t="s">
        <v>277</v>
      </c>
      <c r="H162" s="22"/>
    </row>
    <row r="163" spans="1:8" s="23" customFormat="1" ht="99">
      <c r="A163" s="27" t="s">
        <v>278</v>
      </c>
      <c r="B163" s="52" t="s">
        <v>279</v>
      </c>
      <c r="C163" s="54"/>
      <c r="D163" s="54"/>
      <c r="E163" s="14">
        <v>11601000</v>
      </c>
      <c r="F163" s="14">
        <v>8735845</v>
      </c>
      <c r="G163" s="21">
        <v>20203021040000100</v>
      </c>
      <c r="H163" s="22"/>
    </row>
    <row r="164" spans="1:8" s="23" customFormat="1" ht="99">
      <c r="A164" s="27" t="s">
        <v>280</v>
      </c>
      <c r="B164" s="51" t="s">
        <v>281</v>
      </c>
      <c r="C164" s="51"/>
      <c r="D164" s="51"/>
      <c r="E164" s="13">
        <v>1234908700</v>
      </c>
      <c r="F164" s="13">
        <v>911790310</v>
      </c>
      <c r="G164" s="21" t="s">
        <v>282</v>
      </c>
      <c r="H164" s="22"/>
    </row>
    <row r="165" spans="1:8" s="23" customFormat="1" ht="115.5">
      <c r="A165" s="27" t="s">
        <v>283</v>
      </c>
      <c r="B165" s="52" t="s">
        <v>284</v>
      </c>
      <c r="C165" s="54"/>
      <c r="D165" s="54"/>
      <c r="E165" s="14">
        <v>1234908700</v>
      </c>
      <c r="F165" s="14">
        <v>911790310</v>
      </c>
      <c r="G165" s="21">
        <v>20203024040000100</v>
      </c>
      <c r="H165" s="22"/>
    </row>
    <row r="166" spans="1:8" s="23" customFormat="1" ht="165">
      <c r="A166" s="27" t="s">
        <v>285</v>
      </c>
      <c r="B166" s="51" t="s">
        <v>286</v>
      </c>
      <c r="C166" s="51"/>
      <c r="D166" s="51"/>
      <c r="E166" s="13">
        <v>34326300</v>
      </c>
      <c r="F166" s="13">
        <v>28564700</v>
      </c>
      <c r="G166" s="21" t="s">
        <v>287</v>
      </c>
      <c r="H166" s="22"/>
    </row>
    <row r="167" spans="1:8" s="23" customFormat="1" ht="148.5">
      <c r="A167" s="27" t="s">
        <v>288</v>
      </c>
      <c r="B167" s="52" t="s">
        <v>289</v>
      </c>
      <c r="C167" s="54"/>
      <c r="D167" s="54"/>
      <c r="E167" s="14">
        <v>34326300</v>
      </c>
      <c r="F167" s="14">
        <v>28564700</v>
      </c>
      <c r="G167" s="21">
        <v>20203027040000100</v>
      </c>
      <c r="H167" s="22"/>
    </row>
    <row r="168" spans="1:8" s="23" customFormat="1" ht="253.5" customHeight="1">
      <c r="A168" s="27" t="s">
        <v>290</v>
      </c>
      <c r="B168" s="51" t="s">
        <v>291</v>
      </c>
      <c r="C168" s="51"/>
      <c r="D168" s="51"/>
      <c r="E168" s="13">
        <v>28211000</v>
      </c>
      <c r="F168" s="13">
        <v>20700000</v>
      </c>
      <c r="G168" s="21" t="s">
        <v>292</v>
      </c>
      <c r="H168" s="22"/>
    </row>
    <row r="169" spans="1:8" s="23" customFormat="1" ht="222.75" customHeight="1">
      <c r="A169" s="27" t="s">
        <v>293</v>
      </c>
      <c r="B169" s="52" t="s">
        <v>294</v>
      </c>
      <c r="C169" s="54"/>
      <c r="D169" s="54"/>
      <c r="E169" s="14">
        <v>28211000</v>
      </c>
      <c r="F169" s="14">
        <v>20700000</v>
      </c>
      <c r="G169" s="21">
        <v>20203029040000100</v>
      </c>
      <c r="H169" s="22"/>
    </row>
    <row r="170" spans="1:8" s="23" customFormat="1" ht="82.5">
      <c r="A170" s="27" t="s">
        <v>295</v>
      </c>
      <c r="B170" s="51" t="s">
        <v>296</v>
      </c>
      <c r="C170" s="51"/>
      <c r="D170" s="51"/>
      <c r="E170" s="13">
        <v>20902100</v>
      </c>
      <c r="F170" s="13">
        <v>20902100</v>
      </c>
      <c r="G170" s="21" t="s">
        <v>297</v>
      </c>
      <c r="H170" s="22"/>
    </row>
    <row r="171" spans="1:8" s="23" customFormat="1" ht="99">
      <c r="A171" s="27" t="s">
        <v>298</v>
      </c>
      <c r="B171" s="52" t="s">
        <v>299</v>
      </c>
      <c r="C171" s="54"/>
      <c r="D171" s="54"/>
      <c r="E171" s="14">
        <v>20902100</v>
      </c>
      <c r="F171" s="14">
        <v>20902100</v>
      </c>
      <c r="G171" s="21">
        <v>20203078040000100</v>
      </c>
      <c r="H171" s="22"/>
    </row>
    <row r="172" spans="1:8" s="23" customFormat="1" ht="16.5">
      <c r="A172" s="27" t="s">
        <v>300</v>
      </c>
      <c r="B172" s="51" t="s">
        <v>301</v>
      </c>
      <c r="C172" s="51"/>
      <c r="D172" s="51"/>
      <c r="E172" s="13">
        <v>2144000</v>
      </c>
      <c r="F172" s="13">
        <v>1104000</v>
      </c>
      <c r="G172" s="21" t="s">
        <v>302</v>
      </c>
      <c r="H172" s="22"/>
    </row>
    <row r="173" spans="1:8" s="23" customFormat="1" ht="49.5">
      <c r="A173" s="27" t="s">
        <v>303</v>
      </c>
      <c r="B173" s="52" t="s">
        <v>304</v>
      </c>
      <c r="C173" s="54"/>
      <c r="D173" s="54"/>
      <c r="E173" s="14">
        <v>2144000</v>
      </c>
      <c r="F173" s="14">
        <v>1104000</v>
      </c>
      <c r="G173" s="21">
        <v>20203999040000100</v>
      </c>
      <c r="H173" s="22"/>
    </row>
    <row r="174" spans="1:8" s="23" customFormat="1" ht="33">
      <c r="A174" s="27" t="s">
        <v>305</v>
      </c>
      <c r="B174" s="51" t="s">
        <v>306</v>
      </c>
      <c r="C174" s="51"/>
      <c r="D174" s="51"/>
      <c r="E174" s="13">
        <v>469000</v>
      </c>
      <c r="F174" s="13">
        <v>0</v>
      </c>
      <c r="G174" s="21" t="s">
        <v>307</v>
      </c>
      <c r="H174" s="22"/>
    </row>
    <row r="175" spans="1:8" s="23" customFormat="1" ht="181.5">
      <c r="A175" s="27" t="s">
        <v>308</v>
      </c>
      <c r="B175" s="51" t="s">
        <v>309</v>
      </c>
      <c r="C175" s="51"/>
      <c r="D175" s="51"/>
      <c r="E175" s="13">
        <v>469000</v>
      </c>
      <c r="F175" s="13">
        <v>0</v>
      </c>
      <c r="G175" s="21" t="s">
        <v>310</v>
      </c>
      <c r="H175" s="22"/>
    </row>
    <row r="176" spans="1:8" s="23" customFormat="1" ht="148.5">
      <c r="A176" s="27" t="s">
        <v>311</v>
      </c>
      <c r="B176" s="52" t="s">
        <v>312</v>
      </c>
      <c r="C176" s="54"/>
      <c r="D176" s="54"/>
      <c r="E176" s="14">
        <v>469000</v>
      </c>
      <c r="F176" s="14">
        <v>0</v>
      </c>
      <c r="G176" s="21">
        <v>20204025040000100</v>
      </c>
      <c r="H176" s="22"/>
    </row>
    <row r="177" spans="1:8" s="23" customFormat="1" ht="136.5" customHeight="1">
      <c r="A177" s="27" t="s">
        <v>313</v>
      </c>
      <c r="B177" s="51" t="s">
        <v>314</v>
      </c>
      <c r="C177" s="51"/>
      <c r="D177" s="51"/>
      <c r="E177" s="13">
        <v>0</v>
      </c>
      <c r="F177" s="13">
        <v>-6564593.58</v>
      </c>
      <c r="G177" s="21" t="s">
        <v>315</v>
      </c>
      <c r="H177" s="22"/>
    </row>
    <row r="178" spans="1:8" s="23" customFormat="1" ht="148.5">
      <c r="A178" s="27" t="s">
        <v>316</v>
      </c>
      <c r="B178" s="52" t="s">
        <v>317</v>
      </c>
      <c r="C178" s="54"/>
      <c r="D178" s="54"/>
      <c r="E178" s="14">
        <v>0</v>
      </c>
      <c r="F178" s="14">
        <v>-6564593.58</v>
      </c>
      <c r="G178" s="21">
        <v>21904000040000100</v>
      </c>
      <c r="H178" s="22"/>
    </row>
    <row r="179" spans="1:8" ht="16.5">
      <c r="A179" s="15"/>
      <c r="B179" s="8"/>
      <c r="C179" s="39"/>
      <c r="D179" s="40"/>
      <c r="E179" s="40"/>
      <c r="F179" s="9"/>
      <c r="G179" s="17" t="s">
        <v>334</v>
      </c>
      <c r="H179" s="17" t="s">
        <v>335</v>
      </c>
    </row>
    <row r="180" spans="1:6" ht="16.5">
      <c r="A180" s="15"/>
      <c r="B180" s="8"/>
      <c r="C180" s="8"/>
      <c r="D180" s="9"/>
      <c r="E180" s="9"/>
      <c r="F180" s="9"/>
    </row>
    <row r="181" spans="1:6" ht="16.5">
      <c r="A181" s="64" t="s">
        <v>34</v>
      </c>
      <c r="B181" s="64"/>
      <c r="C181" s="64"/>
      <c r="D181" s="64"/>
      <c r="E181" s="64"/>
      <c r="F181" s="10"/>
    </row>
    <row r="182" spans="1:6" ht="8.25" customHeight="1">
      <c r="A182" s="11"/>
      <c r="B182" s="9"/>
      <c r="C182" s="9"/>
      <c r="D182" s="9"/>
      <c r="E182" s="9"/>
      <c r="F182" s="9"/>
    </row>
    <row r="183" spans="1:6" ht="66">
      <c r="A183" s="31" t="s">
        <v>318</v>
      </c>
      <c r="B183" s="55" t="s">
        <v>322</v>
      </c>
      <c r="C183" s="56"/>
      <c r="D183" s="57"/>
      <c r="E183" s="32" t="s">
        <v>320</v>
      </c>
      <c r="F183" s="16" t="s">
        <v>321</v>
      </c>
    </row>
    <row r="184" spans="1:6" ht="16.5">
      <c r="A184" s="16">
        <v>1</v>
      </c>
      <c r="B184" s="58" t="s">
        <v>27</v>
      </c>
      <c r="C184" s="59"/>
      <c r="D184" s="60"/>
      <c r="E184" s="33">
        <v>3</v>
      </c>
      <c r="F184" s="34">
        <v>4</v>
      </c>
    </row>
    <row r="185" spans="1:9" s="20" customFormat="1" ht="33">
      <c r="A185" s="18" t="s">
        <v>35</v>
      </c>
      <c r="B185" s="62" t="s">
        <v>36</v>
      </c>
      <c r="C185" s="63"/>
      <c r="D185" s="41" t="s">
        <v>413</v>
      </c>
      <c r="E185" s="19">
        <v>5174883428.78</v>
      </c>
      <c r="F185" s="19">
        <v>3194732412.6</v>
      </c>
      <c r="I185" s="48">
        <f>F185*100/E185</f>
        <v>61.7</v>
      </c>
    </row>
    <row r="186" spans="1:8" s="23" customFormat="1" ht="33">
      <c r="A186" s="27" t="s">
        <v>44</v>
      </c>
      <c r="B186" s="51" t="s">
        <v>412</v>
      </c>
      <c r="C186" s="53"/>
      <c r="D186" s="9" t="s">
        <v>413</v>
      </c>
      <c r="E186" s="13">
        <v>302617700</v>
      </c>
      <c r="F186" s="13">
        <v>187233517.38</v>
      </c>
      <c r="G186" s="13"/>
      <c r="H186" s="22" t="s">
        <v>368</v>
      </c>
    </row>
    <row r="187" spans="1:8" s="23" customFormat="1" ht="115.5">
      <c r="A187" s="27" t="s">
        <v>414</v>
      </c>
      <c r="B187" s="51" t="s">
        <v>415</v>
      </c>
      <c r="C187" s="53"/>
      <c r="D187" s="9" t="s">
        <v>413</v>
      </c>
      <c r="E187" s="13">
        <v>2363200</v>
      </c>
      <c r="F187" s="13">
        <v>1464943.5</v>
      </c>
      <c r="G187" s="13"/>
      <c r="H187" s="22" t="s">
        <v>416</v>
      </c>
    </row>
    <row r="188" spans="1:8" s="23" customFormat="1" ht="16.5">
      <c r="A188" s="27" t="s">
        <v>417</v>
      </c>
      <c r="B188" s="51" t="s">
        <v>415</v>
      </c>
      <c r="C188" s="53"/>
      <c r="D188" s="9" t="s">
        <v>323</v>
      </c>
      <c r="E188" s="13">
        <v>2363200</v>
      </c>
      <c r="F188" s="13">
        <v>1464943.5</v>
      </c>
      <c r="G188" s="13"/>
      <c r="H188" s="22" t="s">
        <v>418</v>
      </c>
    </row>
    <row r="189" spans="1:8" s="23" customFormat="1" ht="66">
      <c r="A189" s="27" t="s">
        <v>419</v>
      </c>
      <c r="B189" s="51" t="s">
        <v>415</v>
      </c>
      <c r="C189" s="53"/>
      <c r="D189" s="9" t="s">
        <v>420</v>
      </c>
      <c r="E189" s="13">
        <v>2363200</v>
      </c>
      <c r="F189" s="13">
        <v>1464943.5</v>
      </c>
      <c r="G189" s="13"/>
      <c r="H189" s="22" t="s">
        <v>421</v>
      </c>
    </row>
    <row r="190" spans="1:8" s="23" customFormat="1" ht="16.5">
      <c r="A190" s="27" t="s">
        <v>422</v>
      </c>
      <c r="B190" s="52" t="s">
        <v>415</v>
      </c>
      <c r="C190" s="54"/>
      <c r="D190" s="35" t="s">
        <v>423</v>
      </c>
      <c r="E190" s="14">
        <v>1780900</v>
      </c>
      <c r="F190" s="14">
        <v>1185396</v>
      </c>
      <c r="G190" s="14" t="str">
        <f>B190&amp;D190</f>
        <v>00001020000000000211</v>
      </c>
      <c r="H190" s="22" t="s">
        <v>424</v>
      </c>
    </row>
    <row r="191" spans="1:8" s="23" customFormat="1" ht="16.5">
      <c r="A191" s="27" t="s">
        <v>425</v>
      </c>
      <c r="B191" s="52" t="s">
        <v>415</v>
      </c>
      <c r="C191" s="54"/>
      <c r="D191" s="35" t="s">
        <v>426</v>
      </c>
      <c r="E191" s="14">
        <v>44500</v>
      </c>
      <c r="F191" s="14">
        <v>44500</v>
      </c>
      <c r="G191" s="14" t="str">
        <f>B191&amp;D191</f>
        <v>00001020000000000212</v>
      </c>
      <c r="H191" s="22" t="s">
        <v>427</v>
      </c>
    </row>
    <row r="192" spans="1:8" s="23" customFormat="1" ht="49.5">
      <c r="A192" s="27" t="s">
        <v>428</v>
      </c>
      <c r="B192" s="52" t="s">
        <v>415</v>
      </c>
      <c r="C192" s="54"/>
      <c r="D192" s="35" t="s">
        <v>429</v>
      </c>
      <c r="E192" s="14">
        <v>537800</v>
      </c>
      <c r="F192" s="14">
        <v>235047.5</v>
      </c>
      <c r="G192" s="14" t="str">
        <f>B192&amp;D192</f>
        <v>00001020000000000213</v>
      </c>
      <c r="H192" s="22" t="s">
        <v>430</v>
      </c>
    </row>
    <row r="193" spans="1:8" s="23" customFormat="1" ht="148.5">
      <c r="A193" s="27" t="s">
        <v>431</v>
      </c>
      <c r="B193" s="51" t="s">
        <v>432</v>
      </c>
      <c r="C193" s="53"/>
      <c r="D193" s="9" t="s">
        <v>413</v>
      </c>
      <c r="E193" s="13">
        <v>9045200</v>
      </c>
      <c r="F193" s="13">
        <v>6155058.78</v>
      </c>
      <c r="G193" s="13"/>
      <c r="H193" s="22" t="s">
        <v>433</v>
      </c>
    </row>
    <row r="194" spans="1:8" s="23" customFormat="1" ht="16.5">
      <c r="A194" s="27" t="s">
        <v>417</v>
      </c>
      <c r="B194" s="51" t="s">
        <v>432</v>
      </c>
      <c r="C194" s="53"/>
      <c r="D194" s="9" t="s">
        <v>323</v>
      </c>
      <c r="E194" s="13">
        <v>9007200</v>
      </c>
      <c r="F194" s="13">
        <v>6126013.78</v>
      </c>
      <c r="G194" s="13"/>
      <c r="H194" s="22" t="s">
        <v>434</v>
      </c>
    </row>
    <row r="195" spans="1:8" s="23" customFormat="1" ht="66">
      <c r="A195" s="27" t="s">
        <v>419</v>
      </c>
      <c r="B195" s="51" t="s">
        <v>432</v>
      </c>
      <c r="C195" s="53"/>
      <c r="D195" s="9" t="s">
        <v>420</v>
      </c>
      <c r="E195" s="13">
        <v>8850200</v>
      </c>
      <c r="F195" s="13">
        <v>6093157.78</v>
      </c>
      <c r="G195" s="13"/>
      <c r="H195" s="22" t="s">
        <v>435</v>
      </c>
    </row>
    <row r="196" spans="1:8" s="23" customFormat="1" ht="16.5">
      <c r="A196" s="27" t="s">
        <v>422</v>
      </c>
      <c r="B196" s="52" t="s">
        <v>432</v>
      </c>
      <c r="C196" s="54"/>
      <c r="D196" s="35" t="s">
        <v>423</v>
      </c>
      <c r="E196" s="14">
        <v>6350000</v>
      </c>
      <c r="F196" s="14">
        <v>4401529.29</v>
      </c>
      <c r="G196" s="14" t="str">
        <f>B196&amp;D196</f>
        <v>00001030000000000211</v>
      </c>
      <c r="H196" s="22" t="s">
        <v>436</v>
      </c>
    </row>
    <row r="197" spans="1:8" s="23" customFormat="1" ht="16.5">
      <c r="A197" s="27" t="s">
        <v>425</v>
      </c>
      <c r="B197" s="52" t="s">
        <v>432</v>
      </c>
      <c r="C197" s="54"/>
      <c r="D197" s="35" t="s">
        <v>426</v>
      </c>
      <c r="E197" s="14">
        <v>582500</v>
      </c>
      <c r="F197" s="14">
        <v>534830.65</v>
      </c>
      <c r="G197" s="14" t="str">
        <f>B197&amp;D197</f>
        <v>00001030000000000212</v>
      </c>
      <c r="H197" s="22" t="s">
        <v>437</v>
      </c>
    </row>
    <row r="198" spans="1:8" s="23" customFormat="1" ht="49.5">
      <c r="A198" s="27" t="s">
        <v>428</v>
      </c>
      <c r="B198" s="52" t="s">
        <v>432</v>
      </c>
      <c r="C198" s="54"/>
      <c r="D198" s="35" t="s">
        <v>429</v>
      </c>
      <c r="E198" s="14">
        <v>1917700</v>
      </c>
      <c r="F198" s="14">
        <v>1156797.84</v>
      </c>
      <c r="G198" s="14" t="str">
        <f>B198&amp;D198</f>
        <v>00001030000000000213</v>
      </c>
      <c r="H198" s="22" t="s">
        <v>438</v>
      </c>
    </row>
    <row r="199" spans="1:8" s="23" customFormat="1" ht="33">
      <c r="A199" s="27" t="s">
        <v>439</v>
      </c>
      <c r="B199" s="51" t="s">
        <v>432</v>
      </c>
      <c r="C199" s="53"/>
      <c r="D199" s="9" t="s">
        <v>440</v>
      </c>
      <c r="E199" s="13">
        <v>137000</v>
      </c>
      <c r="F199" s="13">
        <v>31331</v>
      </c>
      <c r="G199" s="13"/>
      <c r="H199" s="22" t="s">
        <v>441</v>
      </c>
    </row>
    <row r="200" spans="1:8" s="23" customFormat="1" ht="33">
      <c r="A200" s="27" t="s">
        <v>442</v>
      </c>
      <c r="B200" s="52" t="s">
        <v>432</v>
      </c>
      <c r="C200" s="54"/>
      <c r="D200" s="35" t="s">
        <v>443</v>
      </c>
      <c r="E200" s="14">
        <v>30000</v>
      </c>
      <c r="F200" s="14">
        <v>0</v>
      </c>
      <c r="G200" s="14" t="str">
        <f>B200&amp;D200</f>
        <v>00001030000000000222</v>
      </c>
      <c r="H200" s="22" t="s">
        <v>444</v>
      </c>
    </row>
    <row r="201" spans="1:8" s="23" customFormat="1" ht="33">
      <c r="A201" s="27" t="s">
        <v>445</v>
      </c>
      <c r="B201" s="52" t="s">
        <v>432</v>
      </c>
      <c r="C201" s="54"/>
      <c r="D201" s="35" t="s">
        <v>446</v>
      </c>
      <c r="E201" s="14">
        <v>107000</v>
      </c>
      <c r="F201" s="14">
        <v>31331</v>
      </c>
      <c r="G201" s="14" t="str">
        <f>B201&amp;D201</f>
        <v>00001030000000000226</v>
      </c>
      <c r="H201" s="22" t="s">
        <v>447</v>
      </c>
    </row>
    <row r="202" spans="1:8" s="23" customFormat="1" ht="16.5">
      <c r="A202" s="27" t="s">
        <v>448</v>
      </c>
      <c r="B202" s="52" t="s">
        <v>432</v>
      </c>
      <c r="C202" s="54"/>
      <c r="D202" s="35" t="s">
        <v>449</v>
      </c>
      <c r="E202" s="14">
        <v>20000</v>
      </c>
      <c r="F202" s="14">
        <v>1525</v>
      </c>
      <c r="G202" s="14" t="str">
        <f>B202&amp;D202</f>
        <v>00001030000000000290</v>
      </c>
      <c r="H202" s="22" t="s">
        <v>450</v>
      </c>
    </row>
    <row r="203" spans="1:8" s="23" customFormat="1" ht="33">
      <c r="A203" s="27" t="s">
        <v>451</v>
      </c>
      <c r="B203" s="51" t="s">
        <v>432</v>
      </c>
      <c r="C203" s="53"/>
      <c r="D203" s="9" t="s">
        <v>452</v>
      </c>
      <c r="E203" s="13">
        <v>38000</v>
      </c>
      <c r="F203" s="13">
        <v>29045</v>
      </c>
      <c r="G203" s="13"/>
      <c r="H203" s="22" t="s">
        <v>453</v>
      </c>
    </row>
    <row r="204" spans="1:8" s="23" customFormat="1" ht="49.5">
      <c r="A204" s="27" t="s">
        <v>454</v>
      </c>
      <c r="B204" s="52" t="s">
        <v>432</v>
      </c>
      <c r="C204" s="54"/>
      <c r="D204" s="35" t="s">
        <v>455</v>
      </c>
      <c r="E204" s="14">
        <v>38000</v>
      </c>
      <c r="F204" s="14">
        <v>29045</v>
      </c>
      <c r="G204" s="14" t="str">
        <f>B204&amp;D204</f>
        <v>00001030000000000340</v>
      </c>
      <c r="H204" s="22" t="s">
        <v>456</v>
      </c>
    </row>
    <row r="205" spans="1:8" s="23" customFormat="1" ht="152.25" customHeight="1">
      <c r="A205" s="27" t="s">
        <v>457</v>
      </c>
      <c r="B205" s="51" t="s">
        <v>458</v>
      </c>
      <c r="C205" s="53"/>
      <c r="D205" s="9" t="s">
        <v>413</v>
      </c>
      <c r="E205" s="13">
        <v>133482300</v>
      </c>
      <c r="F205" s="13">
        <v>90206772.49</v>
      </c>
      <c r="G205" s="13"/>
      <c r="H205" s="22" t="s">
        <v>459</v>
      </c>
    </row>
    <row r="206" spans="1:8" s="23" customFormat="1" ht="16.5">
      <c r="A206" s="27" t="s">
        <v>417</v>
      </c>
      <c r="B206" s="51" t="s">
        <v>458</v>
      </c>
      <c r="C206" s="53"/>
      <c r="D206" s="9" t="s">
        <v>323</v>
      </c>
      <c r="E206" s="13">
        <v>133367000</v>
      </c>
      <c r="F206" s="13">
        <v>90152707.41</v>
      </c>
      <c r="G206" s="13"/>
      <c r="H206" s="22" t="s">
        <v>460</v>
      </c>
    </row>
    <row r="207" spans="1:8" s="23" customFormat="1" ht="66">
      <c r="A207" s="27" t="s">
        <v>419</v>
      </c>
      <c r="B207" s="51" t="s">
        <v>458</v>
      </c>
      <c r="C207" s="53"/>
      <c r="D207" s="9" t="s">
        <v>420</v>
      </c>
      <c r="E207" s="13">
        <v>122604800</v>
      </c>
      <c r="F207" s="13">
        <v>84199257.06</v>
      </c>
      <c r="G207" s="13"/>
      <c r="H207" s="22" t="s">
        <v>461</v>
      </c>
    </row>
    <row r="208" spans="1:8" s="23" customFormat="1" ht="16.5">
      <c r="A208" s="27" t="s">
        <v>422</v>
      </c>
      <c r="B208" s="52" t="s">
        <v>458</v>
      </c>
      <c r="C208" s="54"/>
      <c r="D208" s="35" t="s">
        <v>423</v>
      </c>
      <c r="E208" s="14">
        <v>86738700</v>
      </c>
      <c r="F208" s="14">
        <v>58931617.04</v>
      </c>
      <c r="G208" s="14" t="str">
        <f>B208&amp;D208</f>
        <v>00001040000000000211</v>
      </c>
      <c r="H208" s="22" t="s">
        <v>462</v>
      </c>
    </row>
    <row r="209" spans="1:8" s="23" customFormat="1" ht="16.5">
      <c r="A209" s="27" t="s">
        <v>425</v>
      </c>
      <c r="B209" s="52" t="s">
        <v>458</v>
      </c>
      <c r="C209" s="54"/>
      <c r="D209" s="35" t="s">
        <v>426</v>
      </c>
      <c r="E209" s="14">
        <v>9671500</v>
      </c>
      <c r="F209" s="14">
        <v>8889387.64</v>
      </c>
      <c r="G209" s="14" t="str">
        <f>B209&amp;D209</f>
        <v>00001040000000000212</v>
      </c>
      <c r="H209" s="22" t="s">
        <v>463</v>
      </c>
    </row>
    <row r="210" spans="1:8" s="23" customFormat="1" ht="49.5">
      <c r="A210" s="27" t="s">
        <v>428</v>
      </c>
      <c r="B210" s="52" t="s">
        <v>458</v>
      </c>
      <c r="C210" s="54"/>
      <c r="D210" s="35" t="s">
        <v>429</v>
      </c>
      <c r="E210" s="14">
        <v>26194600</v>
      </c>
      <c r="F210" s="14">
        <v>16378252.38</v>
      </c>
      <c r="G210" s="14" t="str">
        <f>B210&amp;D210</f>
        <v>00001040000000000213</v>
      </c>
      <c r="H210" s="22" t="s">
        <v>464</v>
      </c>
    </row>
    <row r="211" spans="1:8" s="23" customFormat="1" ht="33">
      <c r="A211" s="27" t="s">
        <v>439</v>
      </c>
      <c r="B211" s="51" t="s">
        <v>458</v>
      </c>
      <c r="C211" s="53"/>
      <c r="D211" s="9" t="s">
        <v>440</v>
      </c>
      <c r="E211" s="13">
        <v>9809200</v>
      </c>
      <c r="F211" s="13">
        <v>5130164.53</v>
      </c>
      <c r="G211" s="13"/>
      <c r="H211" s="22" t="s">
        <v>465</v>
      </c>
    </row>
    <row r="212" spans="1:8" s="23" customFormat="1" ht="16.5">
      <c r="A212" s="27" t="s">
        <v>466</v>
      </c>
      <c r="B212" s="52" t="s">
        <v>458</v>
      </c>
      <c r="C212" s="54"/>
      <c r="D212" s="35" t="s">
        <v>467</v>
      </c>
      <c r="E212" s="14">
        <v>3290700</v>
      </c>
      <c r="F212" s="14">
        <v>2152188.93</v>
      </c>
      <c r="G212" s="14" t="str">
        <f>B212&amp;D212</f>
        <v>00001040000000000221</v>
      </c>
      <c r="H212" s="22" t="s">
        <v>468</v>
      </c>
    </row>
    <row r="213" spans="1:8" s="23" customFormat="1" ht="33">
      <c r="A213" s="27" t="s">
        <v>442</v>
      </c>
      <c r="B213" s="52" t="s">
        <v>458</v>
      </c>
      <c r="C213" s="54"/>
      <c r="D213" s="35" t="s">
        <v>443</v>
      </c>
      <c r="E213" s="14">
        <v>512000</v>
      </c>
      <c r="F213" s="14">
        <v>122062.1</v>
      </c>
      <c r="G213" s="14" t="str">
        <f>B213&amp;D213</f>
        <v>00001040000000000222</v>
      </c>
      <c r="H213" s="22" t="s">
        <v>469</v>
      </c>
    </row>
    <row r="214" spans="1:8" s="23" customFormat="1" ht="36.75" customHeight="1">
      <c r="A214" s="27" t="s">
        <v>470</v>
      </c>
      <c r="B214" s="52" t="s">
        <v>458</v>
      </c>
      <c r="C214" s="54"/>
      <c r="D214" s="35" t="s">
        <v>471</v>
      </c>
      <c r="E214" s="14">
        <v>10000</v>
      </c>
      <c r="F214" s="14">
        <v>3492.8</v>
      </c>
      <c r="G214" s="14" t="str">
        <f>B214&amp;D214</f>
        <v>00001040000000000225</v>
      </c>
      <c r="H214" s="22" t="s">
        <v>472</v>
      </c>
    </row>
    <row r="215" spans="1:8" s="23" customFormat="1" ht="33">
      <c r="A215" s="27" t="s">
        <v>445</v>
      </c>
      <c r="B215" s="52" t="s">
        <v>458</v>
      </c>
      <c r="C215" s="54"/>
      <c r="D215" s="35" t="s">
        <v>446</v>
      </c>
      <c r="E215" s="14">
        <v>5996500</v>
      </c>
      <c r="F215" s="14">
        <v>2852420.7</v>
      </c>
      <c r="G215" s="14" t="str">
        <f>B215&amp;D215</f>
        <v>00001040000000000226</v>
      </c>
      <c r="H215" s="22" t="s">
        <v>473</v>
      </c>
    </row>
    <row r="216" spans="1:8" s="23" customFormat="1" ht="16.5">
      <c r="A216" s="27" t="s">
        <v>448</v>
      </c>
      <c r="B216" s="52" t="s">
        <v>458</v>
      </c>
      <c r="C216" s="54"/>
      <c r="D216" s="35" t="s">
        <v>449</v>
      </c>
      <c r="E216" s="14">
        <v>953000</v>
      </c>
      <c r="F216" s="14">
        <v>823285.82</v>
      </c>
      <c r="G216" s="14" t="str">
        <f>B216&amp;D216</f>
        <v>00001040000000000290</v>
      </c>
      <c r="H216" s="22" t="s">
        <v>474</v>
      </c>
    </row>
    <row r="217" spans="1:8" s="23" customFormat="1" ht="33">
      <c r="A217" s="27" t="s">
        <v>451</v>
      </c>
      <c r="B217" s="51" t="s">
        <v>458</v>
      </c>
      <c r="C217" s="53"/>
      <c r="D217" s="9" t="s">
        <v>452</v>
      </c>
      <c r="E217" s="13">
        <v>115300</v>
      </c>
      <c r="F217" s="13">
        <v>54065.08</v>
      </c>
      <c r="G217" s="13"/>
      <c r="H217" s="22" t="s">
        <v>475</v>
      </c>
    </row>
    <row r="218" spans="1:8" s="23" customFormat="1" ht="49.5">
      <c r="A218" s="27" t="s">
        <v>454</v>
      </c>
      <c r="B218" s="52" t="s">
        <v>458</v>
      </c>
      <c r="C218" s="54"/>
      <c r="D218" s="35" t="s">
        <v>455</v>
      </c>
      <c r="E218" s="14">
        <v>115300</v>
      </c>
      <c r="F218" s="14">
        <v>54065.08</v>
      </c>
      <c r="G218" s="14" t="str">
        <f>B218&amp;D218</f>
        <v>00001040000000000340</v>
      </c>
      <c r="H218" s="22" t="s">
        <v>476</v>
      </c>
    </row>
    <row r="219" spans="1:8" s="23" customFormat="1" ht="16.5">
      <c r="A219" s="27" t="s">
        <v>477</v>
      </c>
      <c r="B219" s="51" t="s">
        <v>478</v>
      </c>
      <c r="C219" s="53"/>
      <c r="D219" s="9" t="s">
        <v>413</v>
      </c>
      <c r="E219" s="13">
        <v>125800</v>
      </c>
      <c r="F219" s="13">
        <v>67600</v>
      </c>
      <c r="G219" s="13"/>
      <c r="H219" s="22" t="s">
        <v>479</v>
      </c>
    </row>
    <row r="220" spans="1:8" s="23" customFormat="1" ht="16.5">
      <c r="A220" s="27" t="s">
        <v>417</v>
      </c>
      <c r="B220" s="51" t="s">
        <v>478</v>
      </c>
      <c r="C220" s="53"/>
      <c r="D220" s="9" t="s">
        <v>323</v>
      </c>
      <c r="E220" s="13">
        <v>125800</v>
      </c>
      <c r="F220" s="13">
        <v>67600</v>
      </c>
      <c r="G220" s="13"/>
      <c r="H220" s="22" t="s">
        <v>480</v>
      </c>
    </row>
    <row r="221" spans="1:8" s="23" customFormat="1" ht="33">
      <c r="A221" s="27" t="s">
        <v>439</v>
      </c>
      <c r="B221" s="51" t="s">
        <v>478</v>
      </c>
      <c r="C221" s="53"/>
      <c r="D221" s="9" t="s">
        <v>440</v>
      </c>
      <c r="E221" s="13">
        <v>125800</v>
      </c>
      <c r="F221" s="13">
        <v>67600</v>
      </c>
      <c r="G221" s="13"/>
      <c r="H221" s="22" t="s">
        <v>481</v>
      </c>
    </row>
    <row r="222" spans="1:8" s="23" customFormat="1" ht="33">
      <c r="A222" s="27" t="s">
        <v>445</v>
      </c>
      <c r="B222" s="52" t="s">
        <v>478</v>
      </c>
      <c r="C222" s="54"/>
      <c r="D222" s="35" t="s">
        <v>446</v>
      </c>
      <c r="E222" s="14">
        <v>125800</v>
      </c>
      <c r="F222" s="14">
        <v>67600</v>
      </c>
      <c r="G222" s="14" t="str">
        <f>B222&amp;D222</f>
        <v>00001050000000000226</v>
      </c>
      <c r="H222" s="22" t="s">
        <v>482</v>
      </c>
    </row>
    <row r="223" spans="1:8" s="23" customFormat="1" ht="132">
      <c r="A223" s="27" t="s">
        <v>483</v>
      </c>
      <c r="B223" s="51" t="s">
        <v>484</v>
      </c>
      <c r="C223" s="53"/>
      <c r="D223" s="9" t="s">
        <v>413</v>
      </c>
      <c r="E223" s="13">
        <v>25804200</v>
      </c>
      <c r="F223" s="13">
        <v>16542513.62</v>
      </c>
      <c r="G223" s="13"/>
      <c r="H223" s="22" t="s">
        <v>485</v>
      </c>
    </row>
    <row r="224" spans="1:8" s="23" customFormat="1" ht="16.5">
      <c r="A224" s="27" t="s">
        <v>417</v>
      </c>
      <c r="B224" s="51" t="s">
        <v>484</v>
      </c>
      <c r="C224" s="53"/>
      <c r="D224" s="9" t="s">
        <v>323</v>
      </c>
      <c r="E224" s="13">
        <v>25626450</v>
      </c>
      <c r="F224" s="13">
        <v>16481122.22</v>
      </c>
      <c r="G224" s="13"/>
      <c r="H224" s="22" t="s">
        <v>486</v>
      </c>
    </row>
    <row r="225" spans="1:8" s="23" customFormat="1" ht="66">
      <c r="A225" s="27" t="s">
        <v>419</v>
      </c>
      <c r="B225" s="51" t="s">
        <v>484</v>
      </c>
      <c r="C225" s="53"/>
      <c r="D225" s="9" t="s">
        <v>420</v>
      </c>
      <c r="E225" s="13">
        <v>25408400</v>
      </c>
      <c r="F225" s="13">
        <v>16381143.82</v>
      </c>
      <c r="G225" s="13"/>
      <c r="H225" s="22" t="s">
        <v>487</v>
      </c>
    </row>
    <row r="226" spans="1:8" s="23" customFormat="1" ht="16.5">
      <c r="A226" s="27" t="s">
        <v>422</v>
      </c>
      <c r="B226" s="52" t="s">
        <v>484</v>
      </c>
      <c r="C226" s="54"/>
      <c r="D226" s="35" t="s">
        <v>423</v>
      </c>
      <c r="E226" s="14">
        <v>18036300</v>
      </c>
      <c r="F226" s="14">
        <v>11457597.04</v>
      </c>
      <c r="G226" s="14" t="str">
        <f>B226&amp;D226</f>
        <v>00001060000000000211</v>
      </c>
      <c r="H226" s="22" t="s">
        <v>488</v>
      </c>
    </row>
    <row r="227" spans="1:8" s="23" customFormat="1" ht="16.5">
      <c r="A227" s="27" t="s">
        <v>425</v>
      </c>
      <c r="B227" s="52" t="s">
        <v>484</v>
      </c>
      <c r="C227" s="54"/>
      <c r="D227" s="35" t="s">
        <v>426</v>
      </c>
      <c r="E227" s="14">
        <v>1925200</v>
      </c>
      <c r="F227" s="14">
        <v>1744011.29</v>
      </c>
      <c r="G227" s="14" t="str">
        <f>B227&amp;D227</f>
        <v>00001060000000000212</v>
      </c>
      <c r="H227" s="22" t="s">
        <v>489</v>
      </c>
    </row>
    <row r="228" spans="1:8" s="23" customFormat="1" ht="49.5">
      <c r="A228" s="27" t="s">
        <v>428</v>
      </c>
      <c r="B228" s="52" t="s">
        <v>484</v>
      </c>
      <c r="C228" s="54"/>
      <c r="D228" s="35" t="s">
        <v>429</v>
      </c>
      <c r="E228" s="14">
        <v>5446900</v>
      </c>
      <c r="F228" s="14">
        <v>3179535.49</v>
      </c>
      <c r="G228" s="14" t="str">
        <f>B228&amp;D228</f>
        <v>00001060000000000213</v>
      </c>
      <c r="H228" s="22" t="s">
        <v>490</v>
      </c>
    </row>
    <row r="229" spans="1:8" s="23" customFormat="1" ht="33">
      <c r="A229" s="27" t="s">
        <v>439</v>
      </c>
      <c r="B229" s="51" t="s">
        <v>484</v>
      </c>
      <c r="C229" s="53"/>
      <c r="D229" s="9" t="s">
        <v>440</v>
      </c>
      <c r="E229" s="13">
        <v>216350</v>
      </c>
      <c r="F229" s="13">
        <v>98978.4</v>
      </c>
      <c r="G229" s="13"/>
      <c r="H229" s="22" t="s">
        <v>491</v>
      </c>
    </row>
    <row r="230" spans="1:8" s="23" customFormat="1" ht="16.5">
      <c r="A230" s="27" t="s">
        <v>466</v>
      </c>
      <c r="B230" s="52" t="s">
        <v>484</v>
      </c>
      <c r="C230" s="54"/>
      <c r="D230" s="35" t="s">
        <v>467</v>
      </c>
      <c r="E230" s="14">
        <v>8300</v>
      </c>
      <c r="F230" s="14">
        <v>0</v>
      </c>
      <c r="G230" s="14" t="str">
        <f>B230&amp;D230</f>
        <v>00001060000000000221</v>
      </c>
      <c r="H230" s="22" t="s">
        <v>492</v>
      </c>
    </row>
    <row r="231" spans="1:8" s="23" customFormat="1" ht="33">
      <c r="A231" s="27" t="s">
        <v>442</v>
      </c>
      <c r="B231" s="52" t="s">
        <v>484</v>
      </c>
      <c r="C231" s="54"/>
      <c r="D231" s="35" t="s">
        <v>443</v>
      </c>
      <c r="E231" s="14">
        <v>20300</v>
      </c>
      <c r="F231" s="14">
        <v>7146.9</v>
      </c>
      <c r="G231" s="14" t="str">
        <f>B231&amp;D231</f>
        <v>00001060000000000222</v>
      </c>
      <c r="H231" s="22" t="s">
        <v>493</v>
      </c>
    </row>
    <row r="232" spans="1:8" s="23" customFormat="1" ht="36" customHeight="1">
      <c r="A232" s="27" t="s">
        <v>470</v>
      </c>
      <c r="B232" s="52" t="s">
        <v>484</v>
      </c>
      <c r="C232" s="54"/>
      <c r="D232" s="35" t="s">
        <v>471</v>
      </c>
      <c r="E232" s="14">
        <v>1950</v>
      </c>
      <c r="F232" s="14">
        <v>0</v>
      </c>
      <c r="G232" s="14" t="str">
        <f>B232&amp;D232</f>
        <v>00001060000000000225</v>
      </c>
      <c r="H232" s="22" t="s">
        <v>494</v>
      </c>
    </row>
    <row r="233" spans="1:8" s="23" customFormat="1" ht="33">
      <c r="A233" s="27" t="s">
        <v>445</v>
      </c>
      <c r="B233" s="52" t="s">
        <v>484</v>
      </c>
      <c r="C233" s="54"/>
      <c r="D233" s="35" t="s">
        <v>446</v>
      </c>
      <c r="E233" s="14">
        <v>185800</v>
      </c>
      <c r="F233" s="14">
        <v>91831.5</v>
      </c>
      <c r="G233" s="14" t="str">
        <f>B233&amp;D233</f>
        <v>00001060000000000226</v>
      </c>
      <c r="H233" s="22" t="s">
        <v>495</v>
      </c>
    </row>
    <row r="234" spans="1:8" s="23" customFormat="1" ht="16.5">
      <c r="A234" s="27" t="s">
        <v>448</v>
      </c>
      <c r="B234" s="52" t="s">
        <v>484</v>
      </c>
      <c r="C234" s="54"/>
      <c r="D234" s="35" t="s">
        <v>449</v>
      </c>
      <c r="E234" s="14">
        <v>1700</v>
      </c>
      <c r="F234" s="14">
        <v>1000</v>
      </c>
      <c r="G234" s="14" t="str">
        <f>B234&amp;D234</f>
        <v>00001060000000000290</v>
      </c>
      <c r="H234" s="22" t="s">
        <v>496</v>
      </c>
    </row>
    <row r="235" spans="1:8" s="23" customFormat="1" ht="33">
      <c r="A235" s="27" t="s">
        <v>451</v>
      </c>
      <c r="B235" s="51" t="s">
        <v>484</v>
      </c>
      <c r="C235" s="53"/>
      <c r="D235" s="9" t="s">
        <v>452</v>
      </c>
      <c r="E235" s="13">
        <v>177750</v>
      </c>
      <c r="F235" s="13">
        <v>61391.4</v>
      </c>
      <c r="G235" s="13"/>
      <c r="H235" s="22" t="s">
        <v>497</v>
      </c>
    </row>
    <row r="236" spans="1:8" s="23" customFormat="1" ht="49.5">
      <c r="A236" s="27" t="s">
        <v>498</v>
      </c>
      <c r="B236" s="52" t="s">
        <v>484</v>
      </c>
      <c r="C236" s="54"/>
      <c r="D236" s="35" t="s">
        <v>499</v>
      </c>
      <c r="E236" s="14">
        <v>23200</v>
      </c>
      <c r="F236" s="14">
        <v>3178</v>
      </c>
      <c r="G236" s="14" t="str">
        <f>B236&amp;D236</f>
        <v>00001060000000000310</v>
      </c>
      <c r="H236" s="22" t="s">
        <v>500</v>
      </c>
    </row>
    <row r="237" spans="1:8" s="23" customFormat="1" ht="49.5">
      <c r="A237" s="27" t="s">
        <v>454</v>
      </c>
      <c r="B237" s="52" t="s">
        <v>484</v>
      </c>
      <c r="C237" s="54"/>
      <c r="D237" s="35" t="s">
        <v>455</v>
      </c>
      <c r="E237" s="14">
        <v>154550</v>
      </c>
      <c r="F237" s="14">
        <v>58213.4</v>
      </c>
      <c r="G237" s="14" t="str">
        <f>B237&amp;D237</f>
        <v>00001060000000000340</v>
      </c>
      <c r="H237" s="22" t="s">
        <v>501</v>
      </c>
    </row>
    <row r="238" spans="1:8" s="23" customFormat="1" ht="49.5">
      <c r="A238" s="27" t="s">
        <v>502</v>
      </c>
      <c r="B238" s="51" t="s">
        <v>503</v>
      </c>
      <c r="C238" s="53"/>
      <c r="D238" s="9" t="s">
        <v>413</v>
      </c>
      <c r="E238" s="13">
        <v>13395500</v>
      </c>
      <c r="F238" s="13">
        <v>13210477.97</v>
      </c>
      <c r="G238" s="13"/>
      <c r="H238" s="22" t="s">
        <v>504</v>
      </c>
    </row>
    <row r="239" spans="1:8" s="23" customFormat="1" ht="16.5">
      <c r="A239" s="27" t="s">
        <v>417</v>
      </c>
      <c r="B239" s="51" t="s">
        <v>503</v>
      </c>
      <c r="C239" s="53"/>
      <c r="D239" s="9" t="s">
        <v>323</v>
      </c>
      <c r="E239" s="13">
        <v>13389300</v>
      </c>
      <c r="F239" s="13">
        <v>13205053.57</v>
      </c>
      <c r="G239" s="13"/>
      <c r="H239" s="22" t="s">
        <v>505</v>
      </c>
    </row>
    <row r="240" spans="1:8" s="23" customFormat="1" ht="66">
      <c r="A240" s="27" t="s">
        <v>419</v>
      </c>
      <c r="B240" s="51" t="s">
        <v>503</v>
      </c>
      <c r="C240" s="53"/>
      <c r="D240" s="9" t="s">
        <v>420</v>
      </c>
      <c r="E240" s="13">
        <v>516600</v>
      </c>
      <c r="F240" s="13">
        <v>378356.57</v>
      </c>
      <c r="G240" s="13"/>
      <c r="H240" s="22" t="s">
        <v>506</v>
      </c>
    </row>
    <row r="241" spans="1:8" s="23" customFormat="1" ht="16.5">
      <c r="A241" s="27" t="s">
        <v>422</v>
      </c>
      <c r="B241" s="52" t="s">
        <v>503</v>
      </c>
      <c r="C241" s="54"/>
      <c r="D241" s="35" t="s">
        <v>423</v>
      </c>
      <c r="E241" s="14">
        <v>362600</v>
      </c>
      <c r="F241" s="14">
        <v>260833</v>
      </c>
      <c r="G241" s="14" t="str">
        <f>B241&amp;D241</f>
        <v>00001070000000000211</v>
      </c>
      <c r="H241" s="22" t="s">
        <v>507</v>
      </c>
    </row>
    <row r="242" spans="1:8" s="23" customFormat="1" ht="16.5">
      <c r="A242" s="27" t="s">
        <v>425</v>
      </c>
      <c r="B242" s="52" t="s">
        <v>503</v>
      </c>
      <c r="C242" s="54"/>
      <c r="D242" s="35" t="s">
        <v>426</v>
      </c>
      <c r="E242" s="14">
        <v>44500</v>
      </c>
      <c r="F242" s="14">
        <v>44500</v>
      </c>
      <c r="G242" s="14" t="str">
        <f>B242&amp;D242</f>
        <v>00001070000000000212</v>
      </c>
      <c r="H242" s="22" t="s">
        <v>508</v>
      </c>
    </row>
    <row r="243" spans="1:8" s="23" customFormat="1" ht="49.5">
      <c r="A243" s="27" t="s">
        <v>428</v>
      </c>
      <c r="B243" s="52" t="s">
        <v>503</v>
      </c>
      <c r="C243" s="54"/>
      <c r="D243" s="35" t="s">
        <v>429</v>
      </c>
      <c r="E243" s="14">
        <v>109500</v>
      </c>
      <c r="F243" s="14">
        <v>73023.57</v>
      </c>
      <c r="G243" s="14" t="str">
        <f>B243&amp;D243</f>
        <v>00001070000000000213</v>
      </c>
      <c r="H243" s="22" t="s">
        <v>509</v>
      </c>
    </row>
    <row r="244" spans="1:8" s="23" customFormat="1" ht="33">
      <c r="A244" s="27" t="s">
        <v>439</v>
      </c>
      <c r="B244" s="51" t="s">
        <v>503</v>
      </c>
      <c r="C244" s="53"/>
      <c r="D244" s="9" t="s">
        <v>440</v>
      </c>
      <c r="E244" s="13">
        <v>43000</v>
      </c>
      <c r="F244" s="13">
        <v>0</v>
      </c>
      <c r="G244" s="13"/>
      <c r="H244" s="22" t="s">
        <v>510</v>
      </c>
    </row>
    <row r="245" spans="1:8" s="23" customFormat="1" ht="33">
      <c r="A245" s="27" t="s">
        <v>445</v>
      </c>
      <c r="B245" s="52" t="s">
        <v>503</v>
      </c>
      <c r="C245" s="54"/>
      <c r="D245" s="35" t="s">
        <v>446</v>
      </c>
      <c r="E245" s="14">
        <v>43000</v>
      </c>
      <c r="F245" s="14">
        <v>0</v>
      </c>
      <c r="G245" s="14" t="str">
        <f>B245&amp;D245</f>
        <v>00001070000000000226</v>
      </c>
      <c r="H245" s="22" t="s">
        <v>511</v>
      </c>
    </row>
    <row r="246" spans="1:8" s="23" customFormat="1" ht="16.5">
      <c r="A246" s="27" t="s">
        <v>448</v>
      </c>
      <c r="B246" s="52" t="s">
        <v>503</v>
      </c>
      <c r="C246" s="54"/>
      <c r="D246" s="35" t="s">
        <v>449</v>
      </c>
      <c r="E246" s="14">
        <v>12829700</v>
      </c>
      <c r="F246" s="14">
        <v>12826697</v>
      </c>
      <c r="G246" s="14" t="str">
        <f>B246&amp;D246</f>
        <v>00001070000000000290</v>
      </c>
      <c r="H246" s="22" t="s">
        <v>512</v>
      </c>
    </row>
    <row r="247" spans="1:8" s="23" customFormat="1" ht="33">
      <c r="A247" s="27" t="s">
        <v>451</v>
      </c>
      <c r="B247" s="51" t="s">
        <v>503</v>
      </c>
      <c r="C247" s="53"/>
      <c r="D247" s="9" t="s">
        <v>452</v>
      </c>
      <c r="E247" s="13">
        <v>6200</v>
      </c>
      <c r="F247" s="13">
        <v>5424.4</v>
      </c>
      <c r="G247" s="13"/>
      <c r="H247" s="22" t="s">
        <v>513</v>
      </c>
    </row>
    <row r="248" spans="1:8" s="23" customFormat="1" ht="49.5">
      <c r="A248" s="27" t="s">
        <v>454</v>
      </c>
      <c r="B248" s="52" t="s">
        <v>503</v>
      </c>
      <c r="C248" s="54"/>
      <c r="D248" s="35" t="s">
        <v>455</v>
      </c>
      <c r="E248" s="14">
        <v>6200</v>
      </c>
      <c r="F248" s="14">
        <v>5424.4</v>
      </c>
      <c r="G248" s="14" t="str">
        <f>B248&amp;D248</f>
        <v>00001070000000000340</v>
      </c>
      <c r="H248" s="22" t="s">
        <v>514</v>
      </c>
    </row>
    <row r="249" spans="1:8" s="23" customFormat="1" ht="16.5">
      <c r="A249" s="27" t="s">
        <v>515</v>
      </c>
      <c r="B249" s="51" t="s">
        <v>516</v>
      </c>
      <c r="C249" s="53"/>
      <c r="D249" s="9" t="s">
        <v>413</v>
      </c>
      <c r="E249" s="13">
        <v>11000000</v>
      </c>
      <c r="F249" s="13">
        <v>0</v>
      </c>
      <c r="G249" s="13"/>
      <c r="H249" s="22" t="s">
        <v>517</v>
      </c>
    </row>
    <row r="250" spans="1:8" s="23" customFormat="1" ht="16.5">
      <c r="A250" s="27" t="s">
        <v>417</v>
      </c>
      <c r="B250" s="51" t="s">
        <v>516</v>
      </c>
      <c r="C250" s="53"/>
      <c r="D250" s="9" t="s">
        <v>323</v>
      </c>
      <c r="E250" s="13">
        <v>11000000</v>
      </c>
      <c r="F250" s="13">
        <v>0</v>
      </c>
      <c r="G250" s="13"/>
      <c r="H250" s="22" t="s">
        <v>518</v>
      </c>
    </row>
    <row r="251" spans="1:8" s="23" customFormat="1" ht="16.5">
      <c r="A251" s="27" t="s">
        <v>448</v>
      </c>
      <c r="B251" s="52" t="s">
        <v>516</v>
      </c>
      <c r="C251" s="54"/>
      <c r="D251" s="35" t="s">
        <v>449</v>
      </c>
      <c r="E251" s="14">
        <v>11000000</v>
      </c>
      <c r="F251" s="14">
        <v>0</v>
      </c>
      <c r="G251" s="14" t="str">
        <f>B251&amp;D251</f>
        <v>00001110000000000290</v>
      </c>
      <c r="H251" s="22" t="s">
        <v>519</v>
      </c>
    </row>
    <row r="252" spans="1:8" s="23" customFormat="1" ht="49.5">
      <c r="A252" s="27" t="s">
        <v>520</v>
      </c>
      <c r="B252" s="51" t="s">
        <v>521</v>
      </c>
      <c r="C252" s="53"/>
      <c r="D252" s="9" t="s">
        <v>413</v>
      </c>
      <c r="E252" s="13">
        <v>107401500</v>
      </c>
      <c r="F252" s="13">
        <v>59586151.02</v>
      </c>
      <c r="G252" s="13"/>
      <c r="H252" s="22" t="s">
        <v>522</v>
      </c>
    </row>
    <row r="253" spans="1:8" s="23" customFormat="1" ht="16.5">
      <c r="A253" s="27" t="s">
        <v>417</v>
      </c>
      <c r="B253" s="51" t="s">
        <v>521</v>
      </c>
      <c r="C253" s="53"/>
      <c r="D253" s="9" t="s">
        <v>323</v>
      </c>
      <c r="E253" s="13">
        <v>98571849</v>
      </c>
      <c r="F253" s="13">
        <v>53680720.32</v>
      </c>
      <c r="G253" s="13"/>
      <c r="H253" s="22" t="s">
        <v>523</v>
      </c>
    </row>
    <row r="254" spans="1:8" s="23" customFormat="1" ht="66">
      <c r="A254" s="27" t="s">
        <v>419</v>
      </c>
      <c r="B254" s="51" t="s">
        <v>521</v>
      </c>
      <c r="C254" s="53"/>
      <c r="D254" s="9" t="s">
        <v>420</v>
      </c>
      <c r="E254" s="13">
        <v>43604200</v>
      </c>
      <c r="F254" s="13">
        <v>30714768.05</v>
      </c>
      <c r="G254" s="13"/>
      <c r="H254" s="22" t="s">
        <v>524</v>
      </c>
    </row>
    <row r="255" spans="1:8" s="23" customFormat="1" ht="16.5">
      <c r="A255" s="27" t="s">
        <v>422</v>
      </c>
      <c r="B255" s="52" t="s">
        <v>521</v>
      </c>
      <c r="C255" s="54"/>
      <c r="D255" s="35" t="s">
        <v>423</v>
      </c>
      <c r="E255" s="14">
        <v>32757700</v>
      </c>
      <c r="F255" s="14">
        <v>23267420.52</v>
      </c>
      <c r="G255" s="14" t="str">
        <f>B255&amp;D255</f>
        <v>00001130000000000211</v>
      </c>
      <c r="H255" s="22" t="s">
        <v>525</v>
      </c>
    </row>
    <row r="256" spans="1:8" s="23" customFormat="1" ht="16.5">
      <c r="A256" s="27" t="s">
        <v>425</v>
      </c>
      <c r="B256" s="52" t="s">
        <v>521</v>
      </c>
      <c r="C256" s="54"/>
      <c r="D256" s="35" t="s">
        <v>426</v>
      </c>
      <c r="E256" s="14">
        <v>955000</v>
      </c>
      <c r="F256" s="14">
        <v>849688.03</v>
      </c>
      <c r="G256" s="14" t="str">
        <f>B256&amp;D256</f>
        <v>00001130000000000212</v>
      </c>
      <c r="H256" s="22" t="s">
        <v>526</v>
      </c>
    </row>
    <row r="257" spans="1:8" s="23" customFormat="1" ht="49.5">
      <c r="A257" s="27" t="s">
        <v>428</v>
      </c>
      <c r="B257" s="52" t="s">
        <v>521</v>
      </c>
      <c r="C257" s="54"/>
      <c r="D257" s="35" t="s">
        <v>429</v>
      </c>
      <c r="E257" s="14">
        <v>9891500</v>
      </c>
      <c r="F257" s="14">
        <v>6597659.5</v>
      </c>
      <c r="G257" s="14" t="str">
        <f>B257&amp;D257</f>
        <v>00001130000000000213</v>
      </c>
      <c r="H257" s="22" t="s">
        <v>527</v>
      </c>
    </row>
    <row r="258" spans="1:8" s="23" customFormat="1" ht="33">
      <c r="A258" s="27" t="s">
        <v>439</v>
      </c>
      <c r="B258" s="51" t="s">
        <v>521</v>
      </c>
      <c r="C258" s="53"/>
      <c r="D258" s="9" t="s">
        <v>440</v>
      </c>
      <c r="E258" s="13">
        <v>22214293</v>
      </c>
      <c r="F258" s="13">
        <v>13972233.77</v>
      </c>
      <c r="G258" s="13"/>
      <c r="H258" s="22" t="s">
        <v>528</v>
      </c>
    </row>
    <row r="259" spans="1:8" s="23" customFormat="1" ht="16.5">
      <c r="A259" s="27" t="s">
        <v>466</v>
      </c>
      <c r="B259" s="52" t="s">
        <v>521</v>
      </c>
      <c r="C259" s="54"/>
      <c r="D259" s="35" t="s">
        <v>467</v>
      </c>
      <c r="E259" s="14">
        <v>230500</v>
      </c>
      <c r="F259" s="14">
        <v>162758.02</v>
      </c>
      <c r="G259" s="14" t="str">
        <f aca="true" t="shared" si="0" ref="G259:G264">B259&amp;D259</f>
        <v>00001130000000000221</v>
      </c>
      <c r="H259" s="22" t="s">
        <v>529</v>
      </c>
    </row>
    <row r="260" spans="1:8" s="23" customFormat="1" ht="33">
      <c r="A260" s="27" t="s">
        <v>442</v>
      </c>
      <c r="B260" s="52" t="s">
        <v>521</v>
      </c>
      <c r="C260" s="54"/>
      <c r="D260" s="35" t="s">
        <v>443</v>
      </c>
      <c r="E260" s="14">
        <v>589044</v>
      </c>
      <c r="F260" s="14">
        <v>525866.56</v>
      </c>
      <c r="G260" s="14" t="str">
        <f t="shared" si="0"/>
        <v>00001130000000000222</v>
      </c>
      <c r="H260" s="22" t="s">
        <v>530</v>
      </c>
    </row>
    <row r="261" spans="1:8" s="23" customFormat="1" ht="33">
      <c r="A261" s="27" t="s">
        <v>531</v>
      </c>
      <c r="B261" s="52" t="s">
        <v>521</v>
      </c>
      <c r="C261" s="54"/>
      <c r="D261" s="35" t="s">
        <v>532</v>
      </c>
      <c r="E261" s="14">
        <v>6054700</v>
      </c>
      <c r="F261" s="14">
        <v>4401223.62</v>
      </c>
      <c r="G261" s="14" t="str">
        <f t="shared" si="0"/>
        <v>00001130000000000223</v>
      </c>
      <c r="H261" s="22" t="s">
        <v>533</v>
      </c>
    </row>
    <row r="262" spans="1:8" s="23" customFormat="1" ht="49.5">
      <c r="A262" s="27" t="s">
        <v>534</v>
      </c>
      <c r="B262" s="52" t="s">
        <v>521</v>
      </c>
      <c r="C262" s="54"/>
      <c r="D262" s="35" t="s">
        <v>535</v>
      </c>
      <c r="E262" s="14">
        <v>803400</v>
      </c>
      <c r="F262" s="14">
        <v>433996.71</v>
      </c>
      <c r="G262" s="14" t="str">
        <f t="shared" si="0"/>
        <v>00001130000000000224</v>
      </c>
      <c r="H262" s="22" t="s">
        <v>536</v>
      </c>
    </row>
    <row r="263" spans="1:8" s="23" customFormat="1" ht="33" customHeight="1">
      <c r="A263" s="27" t="s">
        <v>470</v>
      </c>
      <c r="B263" s="52" t="s">
        <v>521</v>
      </c>
      <c r="C263" s="54"/>
      <c r="D263" s="35" t="s">
        <v>471</v>
      </c>
      <c r="E263" s="14">
        <v>6887300</v>
      </c>
      <c r="F263" s="14">
        <v>3731579.86</v>
      </c>
      <c r="G263" s="14" t="str">
        <f t="shared" si="0"/>
        <v>00001130000000000225</v>
      </c>
      <c r="H263" s="22" t="s">
        <v>537</v>
      </c>
    </row>
    <row r="264" spans="1:8" s="23" customFormat="1" ht="33">
      <c r="A264" s="27" t="s">
        <v>445</v>
      </c>
      <c r="B264" s="52" t="s">
        <v>521</v>
      </c>
      <c r="C264" s="54"/>
      <c r="D264" s="35" t="s">
        <v>446</v>
      </c>
      <c r="E264" s="14">
        <v>7649349</v>
      </c>
      <c r="F264" s="14">
        <v>4716809</v>
      </c>
      <c r="G264" s="14" t="str">
        <f t="shared" si="0"/>
        <v>00001130000000000226</v>
      </c>
      <c r="H264" s="22" t="s">
        <v>538</v>
      </c>
    </row>
    <row r="265" spans="1:8" s="23" customFormat="1" ht="49.5">
      <c r="A265" s="27" t="s">
        <v>539</v>
      </c>
      <c r="B265" s="51" t="s">
        <v>521</v>
      </c>
      <c r="C265" s="53"/>
      <c r="D265" s="9" t="s">
        <v>540</v>
      </c>
      <c r="E265" s="13">
        <v>4339956</v>
      </c>
      <c r="F265" s="13">
        <v>3405247</v>
      </c>
      <c r="G265" s="13"/>
      <c r="H265" s="22" t="s">
        <v>541</v>
      </c>
    </row>
    <row r="266" spans="1:8" s="23" customFormat="1" ht="82.5">
      <c r="A266" s="27" t="s">
        <v>542</v>
      </c>
      <c r="B266" s="52" t="s">
        <v>521</v>
      </c>
      <c r="C266" s="54"/>
      <c r="D266" s="35" t="s">
        <v>543</v>
      </c>
      <c r="E266" s="14">
        <v>4339956</v>
      </c>
      <c r="F266" s="14">
        <v>3405247</v>
      </c>
      <c r="G266" s="14" t="str">
        <f>B266&amp;D266</f>
        <v>00001130000000000241</v>
      </c>
      <c r="H266" s="22" t="s">
        <v>544</v>
      </c>
    </row>
    <row r="267" spans="1:8" s="23" customFormat="1" ht="16.5">
      <c r="A267" s="27" t="s">
        <v>448</v>
      </c>
      <c r="B267" s="52" t="s">
        <v>521</v>
      </c>
      <c r="C267" s="54"/>
      <c r="D267" s="35" t="s">
        <v>449</v>
      </c>
      <c r="E267" s="14">
        <v>28413400</v>
      </c>
      <c r="F267" s="14">
        <v>5588471.5</v>
      </c>
      <c r="G267" s="14" t="str">
        <f>B267&amp;D267</f>
        <v>00001130000000000290</v>
      </c>
      <c r="H267" s="22" t="s">
        <v>545</v>
      </c>
    </row>
    <row r="268" spans="1:8" s="23" customFormat="1" ht="33">
      <c r="A268" s="27" t="s">
        <v>451</v>
      </c>
      <c r="B268" s="51" t="s">
        <v>521</v>
      </c>
      <c r="C268" s="53"/>
      <c r="D268" s="9" t="s">
        <v>452</v>
      </c>
      <c r="E268" s="13">
        <v>8829651</v>
      </c>
      <c r="F268" s="13">
        <v>5905430.7</v>
      </c>
      <c r="G268" s="13"/>
      <c r="H268" s="22" t="s">
        <v>546</v>
      </c>
    </row>
    <row r="269" spans="1:8" s="23" customFormat="1" ht="49.5">
      <c r="A269" s="27" t="s">
        <v>498</v>
      </c>
      <c r="B269" s="52" t="s">
        <v>521</v>
      </c>
      <c r="C269" s="54"/>
      <c r="D269" s="35" t="s">
        <v>499</v>
      </c>
      <c r="E269" s="14">
        <v>2596700</v>
      </c>
      <c r="F269" s="14">
        <v>2139720.02</v>
      </c>
      <c r="G269" s="14" t="str">
        <f>B269&amp;D269</f>
        <v>00001130000000000310</v>
      </c>
      <c r="H269" s="22" t="s">
        <v>547</v>
      </c>
    </row>
    <row r="270" spans="1:8" s="23" customFormat="1" ht="49.5">
      <c r="A270" s="27" t="s">
        <v>454</v>
      </c>
      <c r="B270" s="52" t="s">
        <v>521</v>
      </c>
      <c r="C270" s="54"/>
      <c r="D270" s="35" t="s">
        <v>455</v>
      </c>
      <c r="E270" s="14">
        <v>6232951</v>
      </c>
      <c r="F270" s="14">
        <v>3765710.68</v>
      </c>
      <c r="G270" s="14" t="str">
        <f>B270&amp;D270</f>
        <v>00001130000000000340</v>
      </c>
      <c r="H270" s="22" t="s">
        <v>548</v>
      </c>
    </row>
    <row r="271" spans="1:8" s="23" customFormat="1" ht="82.5">
      <c r="A271" s="27" t="s">
        <v>37</v>
      </c>
      <c r="B271" s="51" t="s">
        <v>549</v>
      </c>
      <c r="C271" s="53"/>
      <c r="D271" s="9" t="s">
        <v>413</v>
      </c>
      <c r="E271" s="13">
        <v>46179000</v>
      </c>
      <c r="F271" s="13">
        <v>20140814</v>
      </c>
      <c r="G271" s="13"/>
      <c r="H271" s="22" t="s">
        <v>550</v>
      </c>
    </row>
    <row r="272" spans="1:8" s="23" customFormat="1" ht="103.5" customHeight="1">
      <c r="A272" s="27" t="s">
        <v>551</v>
      </c>
      <c r="B272" s="51" t="s">
        <v>552</v>
      </c>
      <c r="C272" s="53"/>
      <c r="D272" s="9" t="s">
        <v>413</v>
      </c>
      <c r="E272" s="13">
        <v>20924000</v>
      </c>
      <c r="F272" s="13">
        <v>12748990.42</v>
      </c>
      <c r="G272" s="13"/>
      <c r="H272" s="22" t="s">
        <v>553</v>
      </c>
    </row>
    <row r="273" spans="1:8" s="23" customFormat="1" ht="16.5">
      <c r="A273" s="27" t="s">
        <v>417</v>
      </c>
      <c r="B273" s="51" t="s">
        <v>552</v>
      </c>
      <c r="C273" s="53"/>
      <c r="D273" s="9" t="s">
        <v>323</v>
      </c>
      <c r="E273" s="13">
        <v>19575000</v>
      </c>
      <c r="F273" s="13">
        <v>12418788.12</v>
      </c>
      <c r="G273" s="13"/>
      <c r="H273" s="22" t="s">
        <v>554</v>
      </c>
    </row>
    <row r="274" spans="1:8" s="23" customFormat="1" ht="66">
      <c r="A274" s="27" t="s">
        <v>419</v>
      </c>
      <c r="B274" s="51" t="s">
        <v>552</v>
      </c>
      <c r="C274" s="53"/>
      <c r="D274" s="9" t="s">
        <v>420</v>
      </c>
      <c r="E274" s="13">
        <v>17671000</v>
      </c>
      <c r="F274" s="13">
        <v>11233270.55</v>
      </c>
      <c r="G274" s="13"/>
      <c r="H274" s="22" t="s">
        <v>555</v>
      </c>
    </row>
    <row r="275" spans="1:8" s="23" customFormat="1" ht="16.5">
      <c r="A275" s="27" t="s">
        <v>422</v>
      </c>
      <c r="B275" s="52" t="s">
        <v>552</v>
      </c>
      <c r="C275" s="54"/>
      <c r="D275" s="35" t="s">
        <v>423</v>
      </c>
      <c r="E275" s="14">
        <v>13572000</v>
      </c>
      <c r="F275" s="14">
        <v>8754860.65</v>
      </c>
      <c r="G275" s="14" t="str">
        <f>B275&amp;D275</f>
        <v>00003090000000000211</v>
      </c>
      <c r="H275" s="22" t="s">
        <v>556</v>
      </c>
    </row>
    <row r="276" spans="1:8" s="23" customFormat="1" ht="49.5">
      <c r="A276" s="27" t="s">
        <v>428</v>
      </c>
      <c r="B276" s="52" t="s">
        <v>552</v>
      </c>
      <c r="C276" s="54"/>
      <c r="D276" s="35" t="s">
        <v>429</v>
      </c>
      <c r="E276" s="14">
        <v>4099000</v>
      </c>
      <c r="F276" s="14">
        <v>2478409.9</v>
      </c>
      <c r="G276" s="14" t="str">
        <f>B276&amp;D276</f>
        <v>00003090000000000213</v>
      </c>
      <c r="H276" s="22" t="s">
        <v>557</v>
      </c>
    </row>
    <row r="277" spans="1:8" s="23" customFormat="1" ht="33">
      <c r="A277" s="27" t="s">
        <v>439</v>
      </c>
      <c r="B277" s="51" t="s">
        <v>552</v>
      </c>
      <c r="C277" s="53"/>
      <c r="D277" s="9" t="s">
        <v>440</v>
      </c>
      <c r="E277" s="13">
        <v>1657000</v>
      </c>
      <c r="F277" s="13">
        <v>1014198.57</v>
      </c>
      <c r="G277" s="13"/>
      <c r="H277" s="22" t="s">
        <v>558</v>
      </c>
    </row>
    <row r="278" spans="1:8" s="23" customFormat="1" ht="16.5">
      <c r="A278" s="27" t="s">
        <v>466</v>
      </c>
      <c r="B278" s="52" t="s">
        <v>552</v>
      </c>
      <c r="C278" s="54"/>
      <c r="D278" s="35" t="s">
        <v>467</v>
      </c>
      <c r="E278" s="14">
        <v>479000</v>
      </c>
      <c r="F278" s="14">
        <v>264420.89</v>
      </c>
      <c r="G278" s="14" t="str">
        <f aca="true" t="shared" si="1" ref="G278:G283">B278&amp;D278</f>
        <v>00003090000000000221</v>
      </c>
      <c r="H278" s="22" t="s">
        <v>559</v>
      </c>
    </row>
    <row r="279" spans="1:8" s="23" customFormat="1" ht="33">
      <c r="A279" s="27" t="s">
        <v>531</v>
      </c>
      <c r="B279" s="52" t="s">
        <v>552</v>
      </c>
      <c r="C279" s="54"/>
      <c r="D279" s="35" t="s">
        <v>532</v>
      </c>
      <c r="E279" s="14">
        <v>464000</v>
      </c>
      <c r="F279" s="14">
        <v>310398.51</v>
      </c>
      <c r="G279" s="14" t="str">
        <f t="shared" si="1"/>
        <v>00003090000000000223</v>
      </c>
      <c r="H279" s="22" t="s">
        <v>560</v>
      </c>
    </row>
    <row r="280" spans="1:8" s="23" customFormat="1" ht="49.5">
      <c r="A280" s="27" t="s">
        <v>534</v>
      </c>
      <c r="B280" s="52" t="s">
        <v>552</v>
      </c>
      <c r="C280" s="54"/>
      <c r="D280" s="35" t="s">
        <v>535</v>
      </c>
      <c r="E280" s="14">
        <v>54000</v>
      </c>
      <c r="F280" s="14">
        <v>36000</v>
      </c>
      <c r="G280" s="14" t="str">
        <f t="shared" si="1"/>
        <v>00003090000000000224</v>
      </c>
      <c r="H280" s="22" t="s">
        <v>561</v>
      </c>
    </row>
    <row r="281" spans="1:8" s="23" customFormat="1" ht="46.5" customHeight="1">
      <c r="A281" s="27" t="s">
        <v>470</v>
      </c>
      <c r="B281" s="52" t="s">
        <v>552</v>
      </c>
      <c r="C281" s="54"/>
      <c r="D281" s="35" t="s">
        <v>471</v>
      </c>
      <c r="E281" s="14">
        <v>415000</v>
      </c>
      <c r="F281" s="14">
        <v>252740.72</v>
      </c>
      <c r="G281" s="14" t="str">
        <f t="shared" si="1"/>
        <v>00003090000000000225</v>
      </c>
      <c r="H281" s="22" t="s">
        <v>562</v>
      </c>
    </row>
    <row r="282" spans="1:8" s="23" customFormat="1" ht="33">
      <c r="A282" s="27" t="s">
        <v>445</v>
      </c>
      <c r="B282" s="52" t="s">
        <v>552</v>
      </c>
      <c r="C282" s="54"/>
      <c r="D282" s="35" t="s">
        <v>446</v>
      </c>
      <c r="E282" s="14">
        <v>245000</v>
      </c>
      <c r="F282" s="14">
        <v>150638.45</v>
      </c>
      <c r="G282" s="14" t="str">
        <f t="shared" si="1"/>
        <v>00003090000000000226</v>
      </c>
      <c r="H282" s="22" t="s">
        <v>563</v>
      </c>
    </row>
    <row r="283" spans="1:8" s="23" customFormat="1" ht="16.5">
      <c r="A283" s="27" t="s">
        <v>448</v>
      </c>
      <c r="B283" s="52" t="s">
        <v>552</v>
      </c>
      <c r="C283" s="54"/>
      <c r="D283" s="35" t="s">
        <v>449</v>
      </c>
      <c r="E283" s="14">
        <v>247000</v>
      </c>
      <c r="F283" s="14">
        <v>171319</v>
      </c>
      <c r="G283" s="14" t="str">
        <f t="shared" si="1"/>
        <v>00003090000000000290</v>
      </c>
      <c r="H283" s="22" t="s">
        <v>564</v>
      </c>
    </row>
    <row r="284" spans="1:8" s="23" customFormat="1" ht="33">
      <c r="A284" s="27" t="s">
        <v>451</v>
      </c>
      <c r="B284" s="51" t="s">
        <v>552</v>
      </c>
      <c r="C284" s="53"/>
      <c r="D284" s="9" t="s">
        <v>452</v>
      </c>
      <c r="E284" s="13">
        <v>1349000</v>
      </c>
      <c r="F284" s="13">
        <v>330202.3</v>
      </c>
      <c r="G284" s="13"/>
      <c r="H284" s="22" t="s">
        <v>565</v>
      </c>
    </row>
    <row r="285" spans="1:8" s="23" customFormat="1" ht="49.5">
      <c r="A285" s="27" t="s">
        <v>498</v>
      </c>
      <c r="B285" s="52" t="s">
        <v>552</v>
      </c>
      <c r="C285" s="54"/>
      <c r="D285" s="35" t="s">
        <v>499</v>
      </c>
      <c r="E285" s="14">
        <v>885000</v>
      </c>
      <c r="F285" s="14">
        <v>17450</v>
      </c>
      <c r="G285" s="14" t="str">
        <f>B285&amp;D285</f>
        <v>00003090000000000310</v>
      </c>
      <c r="H285" s="22" t="s">
        <v>566</v>
      </c>
    </row>
    <row r="286" spans="1:8" s="23" customFormat="1" ht="49.5">
      <c r="A286" s="27" t="s">
        <v>454</v>
      </c>
      <c r="B286" s="52" t="s">
        <v>552</v>
      </c>
      <c r="C286" s="54"/>
      <c r="D286" s="35" t="s">
        <v>455</v>
      </c>
      <c r="E286" s="14">
        <v>464000</v>
      </c>
      <c r="F286" s="14">
        <v>312752.3</v>
      </c>
      <c r="G286" s="14" t="str">
        <f>B286&amp;D286</f>
        <v>00003090000000000340</v>
      </c>
      <c r="H286" s="22" t="s">
        <v>567</v>
      </c>
    </row>
    <row r="287" spans="1:8" s="23" customFormat="1" ht="33">
      <c r="A287" s="27" t="s">
        <v>568</v>
      </c>
      <c r="B287" s="51" t="s">
        <v>569</v>
      </c>
      <c r="C287" s="53"/>
      <c r="D287" s="9" t="s">
        <v>413</v>
      </c>
      <c r="E287" s="13">
        <v>16685000</v>
      </c>
      <c r="F287" s="13">
        <v>5738414.7</v>
      </c>
      <c r="G287" s="13"/>
      <c r="H287" s="22" t="s">
        <v>570</v>
      </c>
    </row>
    <row r="288" spans="1:8" s="23" customFormat="1" ht="16.5">
      <c r="A288" s="27" t="s">
        <v>417</v>
      </c>
      <c r="B288" s="51" t="s">
        <v>569</v>
      </c>
      <c r="C288" s="53"/>
      <c r="D288" s="9" t="s">
        <v>323</v>
      </c>
      <c r="E288" s="13">
        <v>16675000</v>
      </c>
      <c r="F288" s="13">
        <v>5729714.7</v>
      </c>
      <c r="G288" s="13"/>
      <c r="H288" s="22" t="s">
        <v>571</v>
      </c>
    </row>
    <row r="289" spans="1:8" s="23" customFormat="1" ht="33">
      <c r="A289" s="27" t="s">
        <v>439</v>
      </c>
      <c r="B289" s="51" t="s">
        <v>569</v>
      </c>
      <c r="C289" s="53"/>
      <c r="D289" s="9" t="s">
        <v>440</v>
      </c>
      <c r="E289" s="13">
        <v>90000</v>
      </c>
      <c r="F289" s="13">
        <v>0</v>
      </c>
      <c r="G289" s="13"/>
      <c r="H289" s="22" t="s">
        <v>572</v>
      </c>
    </row>
    <row r="290" spans="1:8" s="23" customFormat="1" ht="33">
      <c r="A290" s="27" t="s">
        <v>445</v>
      </c>
      <c r="B290" s="52" t="s">
        <v>569</v>
      </c>
      <c r="C290" s="54"/>
      <c r="D290" s="35" t="s">
        <v>446</v>
      </c>
      <c r="E290" s="14">
        <v>90000</v>
      </c>
      <c r="F290" s="14">
        <v>0</v>
      </c>
      <c r="G290" s="14" t="str">
        <f>B290&amp;D290</f>
        <v>00003100000000000226</v>
      </c>
      <c r="H290" s="22" t="s">
        <v>573</v>
      </c>
    </row>
    <row r="291" spans="1:8" s="23" customFormat="1" ht="49.5">
      <c r="A291" s="27" t="s">
        <v>539</v>
      </c>
      <c r="B291" s="51" t="s">
        <v>569</v>
      </c>
      <c r="C291" s="53"/>
      <c r="D291" s="9" t="s">
        <v>540</v>
      </c>
      <c r="E291" s="13">
        <v>16585000</v>
      </c>
      <c r="F291" s="13">
        <v>5729714.7</v>
      </c>
      <c r="G291" s="13"/>
      <c r="H291" s="22" t="s">
        <v>574</v>
      </c>
    </row>
    <row r="292" spans="1:8" s="23" customFormat="1" ht="82.5">
      <c r="A292" s="27" t="s">
        <v>542</v>
      </c>
      <c r="B292" s="52" t="s">
        <v>569</v>
      </c>
      <c r="C292" s="54"/>
      <c r="D292" s="35" t="s">
        <v>543</v>
      </c>
      <c r="E292" s="14">
        <v>16585000</v>
      </c>
      <c r="F292" s="14">
        <v>5729714.7</v>
      </c>
      <c r="G292" s="14" t="str">
        <f>B292&amp;D292</f>
        <v>00003100000000000241</v>
      </c>
      <c r="H292" s="22" t="s">
        <v>575</v>
      </c>
    </row>
    <row r="293" spans="1:8" s="23" customFormat="1" ht="33">
      <c r="A293" s="27" t="s">
        <v>451</v>
      </c>
      <c r="B293" s="51" t="s">
        <v>569</v>
      </c>
      <c r="C293" s="53"/>
      <c r="D293" s="9" t="s">
        <v>452</v>
      </c>
      <c r="E293" s="13">
        <v>10000</v>
      </c>
      <c r="F293" s="13">
        <v>8700</v>
      </c>
      <c r="G293" s="13"/>
      <c r="H293" s="22" t="s">
        <v>576</v>
      </c>
    </row>
    <row r="294" spans="1:8" s="23" customFormat="1" ht="49.5">
      <c r="A294" s="27" t="s">
        <v>454</v>
      </c>
      <c r="B294" s="52" t="s">
        <v>569</v>
      </c>
      <c r="C294" s="54"/>
      <c r="D294" s="35" t="s">
        <v>455</v>
      </c>
      <c r="E294" s="14">
        <v>10000</v>
      </c>
      <c r="F294" s="14">
        <v>8700</v>
      </c>
      <c r="G294" s="14" t="str">
        <f>B294&amp;D294</f>
        <v>00003100000000000340</v>
      </c>
      <c r="H294" s="22" t="s">
        <v>577</v>
      </c>
    </row>
    <row r="295" spans="1:8" s="23" customFormat="1" ht="82.5">
      <c r="A295" s="27" t="s">
        <v>578</v>
      </c>
      <c r="B295" s="51" t="s">
        <v>579</v>
      </c>
      <c r="C295" s="53"/>
      <c r="D295" s="9" t="s">
        <v>413</v>
      </c>
      <c r="E295" s="13">
        <v>8570000</v>
      </c>
      <c r="F295" s="13">
        <v>1653408.88</v>
      </c>
      <c r="G295" s="13"/>
      <c r="H295" s="22" t="s">
        <v>580</v>
      </c>
    </row>
    <row r="296" spans="1:8" s="23" customFormat="1" ht="16.5">
      <c r="A296" s="27" t="s">
        <v>417</v>
      </c>
      <c r="B296" s="51" t="s">
        <v>579</v>
      </c>
      <c r="C296" s="53"/>
      <c r="D296" s="9" t="s">
        <v>323</v>
      </c>
      <c r="E296" s="13">
        <v>8570000</v>
      </c>
      <c r="F296" s="13">
        <v>1653408.88</v>
      </c>
      <c r="G296" s="13"/>
      <c r="H296" s="22" t="s">
        <v>581</v>
      </c>
    </row>
    <row r="297" spans="1:8" s="23" customFormat="1" ht="49.5">
      <c r="A297" s="27" t="s">
        <v>539</v>
      </c>
      <c r="B297" s="51" t="s">
        <v>579</v>
      </c>
      <c r="C297" s="53"/>
      <c r="D297" s="9" t="s">
        <v>540</v>
      </c>
      <c r="E297" s="13">
        <v>8170000</v>
      </c>
      <c r="F297" s="13">
        <v>1653408.88</v>
      </c>
      <c r="G297" s="13"/>
      <c r="H297" s="22" t="s">
        <v>582</v>
      </c>
    </row>
    <row r="298" spans="1:8" s="23" customFormat="1" ht="82.5">
      <c r="A298" s="27" t="s">
        <v>542</v>
      </c>
      <c r="B298" s="52" t="s">
        <v>579</v>
      </c>
      <c r="C298" s="54"/>
      <c r="D298" s="35" t="s">
        <v>543</v>
      </c>
      <c r="E298" s="14">
        <v>8170000</v>
      </c>
      <c r="F298" s="14">
        <v>1653408.88</v>
      </c>
      <c r="G298" s="14" t="str">
        <f>B298&amp;D298</f>
        <v>00003140000000000241</v>
      </c>
      <c r="H298" s="22" t="s">
        <v>583</v>
      </c>
    </row>
    <row r="299" spans="1:8" s="23" customFormat="1" ht="16.5">
      <c r="A299" s="27" t="s">
        <v>448</v>
      </c>
      <c r="B299" s="52" t="s">
        <v>579</v>
      </c>
      <c r="C299" s="54"/>
      <c r="D299" s="35" t="s">
        <v>449</v>
      </c>
      <c r="E299" s="14">
        <v>400000</v>
      </c>
      <c r="F299" s="14">
        <v>0</v>
      </c>
      <c r="G299" s="14" t="str">
        <f>B299&amp;D299</f>
        <v>00003140000000000290</v>
      </c>
      <c r="H299" s="22" t="s">
        <v>584</v>
      </c>
    </row>
    <row r="300" spans="1:8" s="23" customFormat="1" ht="33">
      <c r="A300" s="27" t="s">
        <v>585</v>
      </c>
      <c r="B300" s="51" t="s">
        <v>586</v>
      </c>
      <c r="C300" s="53"/>
      <c r="D300" s="9" t="s">
        <v>413</v>
      </c>
      <c r="E300" s="13">
        <v>603880612.11</v>
      </c>
      <c r="F300" s="13">
        <v>259804530.04</v>
      </c>
      <c r="G300" s="13"/>
      <c r="H300" s="22" t="s">
        <v>587</v>
      </c>
    </row>
    <row r="301" spans="1:8" s="23" customFormat="1" ht="16.5">
      <c r="A301" s="27" t="s">
        <v>588</v>
      </c>
      <c r="B301" s="51" t="s">
        <v>589</v>
      </c>
      <c r="C301" s="53"/>
      <c r="D301" s="9" t="s">
        <v>413</v>
      </c>
      <c r="E301" s="13">
        <v>6000000</v>
      </c>
      <c r="F301" s="13">
        <v>6000000</v>
      </c>
      <c r="G301" s="13"/>
      <c r="H301" s="22" t="s">
        <v>590</v>
      </c>
    </row>
    <row r="302" spans="1:8" s="23" customFormat="1" ht="16.5">
      <c r="A302" s="27" t="s">
        <v>417</v>
      </c>
      <c r="B302" s="51" t="s">
        <v>589</v>
      </c>
      <c r="C302" s="53"/>
      <c r="D302" s="9" t="s">
        <v>323</v>
      </c>
      <c r="E302" s="13">
        <v>6000000</v>
      </c>
      <c r="F302" s="13">
        <v>6000000</v>
      </c>
      <c r="G302" s="13"/>
      <c r="H302" s="22" t="s">
        <v>591</v>
      </c>
    </row>
    <row r="303" spans="1:8" s="23" customFormat="1" ht="49.5">
      <c r="A303" s="27" t="s">
        <v>539</v>
      </c>
      <c r="B303" s="51" t="s">
        <v>589</v>
      </c>
      <c r="C303" s="53"/>
      <c r="D303" s="9" t="s">
        <v>540</v>
      </c>
      <c r="E303" s="13">
        <v>6000000</v>
      </c>
      <c r="F303" s="13">
        <v>6000000</v>
      </c>
      <c r="G303" s="13"/>
      <c r="H303" s="22" t="s">
        <v>592</v>
      </c>
    </row>
    <row r="304" spans="1:8" s="23" customFormat="1" ht="82.5">
      <c r="A304" s="27" t="s">
        <v>542</v>
      </c>
      <c r="B304" s="52" t="s">
        <v>589</v>
      </c>
      <c r="C304" s="54"/>
      <c r="D304" s="35" t="s">
        <v>543</v>
      </c>
      <c r="E304" s="14">
        <v>6000000</v>
      </c>
      <c r="F304" s="14">
        <v>6000000</v>
      </c>
      <c r="G304" s="14" t="str">
        <f>B304&amp;D304</f>
        <v>00004080000000000241</v>
      </c>
      <c r="H304" s="22" t="s">
        <v>593</v>
      </c>
    </row>
    <row r="305" spans="1:8" s="23" customFormat="1" ht="49.5">
      <c r="A305" s="27" t="s">
        <v>594</v>
      </c>
      <c r="B305" s="51" t="s">
        <v>595</v>
      </c>
      <c r="C305" s="53"/>
      <c r="D305" s="9" t="s">
        <v>413</v>
      </c>
      <c r="E305" s="13">
        <v>570610612.11</v>
      </c>
      <c r="F305" s="13">
        <v>244641971.63</v>
      </c>
      <c r="G305" s="13"/>
      <c r="H305" s="22" t="s">
        <v>596</v>
      </c>
    </row>
    <row r="306" spans="1:8" s="23" customFormat="1" ht="16.5">
      <c r="A306" s="27" t="s">
        <v>417</v>
      </c>
      <c r="B306" s="51" t="s">
        <v>595</v>
      </c>
      <c r="C306" s="53"/>
      <c r="D306" s="9" t="s">
        <v>323</v>
      </c>
      <c r="E306" s="13">
        <v>384238122.11</v>
      </c>
      <c r="F306" s="13">
        <v>243662531.63</v>
      </c>
      <c r="G306" s="13"/>
      <c r="H306" s="22" t="s">
        <v>597</v>
      </c>
    </row>
    <row r="307" spans="1:8" s="23" customFormat="1" ht="33">
      <c r="A307" s="27" t="s">
        <v>439</v>
      </c>
      <c r="B307" s="51" t="s">
        <v>595</v>
      </c>
      <c r="C307" s="53"/>
      <c r="D307" s="9" t="s">
        <v>440</v>
      </c>
      <c r="E307" s="13">
        <v>383754322.11</v>
      </c>
      <c r="F307" s="13">
        <v>243178797.17</v>
      </c>
      <c r="G307" s="13"/>
      <c r="H307" s="22" t="s">
        <v>598</v>
      </c>
    </row>
    <row r="308" spans="1:8" s="23" customFormat="1" ht="41.25" customHeight="1">
      <c r="A308" s="27" t="s">
        <v>470</v>
      </c>
      <c r="B308" s="52" t="s">
        <v>595</v>
      </c>
      <c r="C308" s="54"/>
      <c r="D308" s="35" t="s">
        <v>471</v>
      </c>
      <c r="E308" s="14">
        <v>377589222.11</v>
      </c>
      <c r="F308" s="14">
        <v>242107257.81</v>
      </c>
      <c r="G308" s="14" t="str">
        <f>B308&amp;D308</f>
        <v>00004090000000000225</v>
      </c>
      <c r="H308" s="22" t="s">
        <v>599</v>
      </c>
    </row>
    <row r="309" spans="1:8" s="23" customFormat="1" ht="33">
      <c r="A309" s="27" t="s">
        <v>445</v>
      </c>
      <c r="B309" s="52" t="s">
        <v>595</v>
      </c>
      <c r="C309" s="54"/>
      <c r="D309" s="35" t="s">
        <v>446</v>
      </c>
      <c r="E309" s="14">
        <v>6165100</v>
      </c>
      <c r="F309" s="14">
        <v>1071539.36</v>
      </c>
      <c r="G309" s="14" t="str">
        <f>B309&amp;D309</f>
        <v>00004090000000000226</v>
      </c>
      <c r="H309" s="22" t="s">
        <v>600</v>
      </c>
    </row>
    <row r="310" spans="1:8" s="23" customFormat="1" ht="49.5">
      <c r="A310" s="27" t="s">
        <v>539</v>
      </c>
      <c r="B310" s="51" t="s">
        <v>595</v>
      </c>
      <c r="C310" s="53"/>
      <c r="D310" s="9" t="s">
        <v>540</v>
      </c>
      <c r="E310" s="13">
        <v>483800</v>
      </c>
      <c r="F310" s="13">
        <v>483734.46</v>
      </c>
      <c r="G310" s="13"/>
      <c r="H310" s="22" t="s">
        <v>601</v>
      </c>
    </row>
    <row r="311" spans="1:8" s="23" customFormat="1" ht="82.5">
      <c r="A311" s="27" t="s">
        <v>542</v>
      </c>
      <c r="B311" s="52" t="s">
        <v>595</v>
      </c>
      <c r="C311" s="54"/>
      <c r="D311" s="35" t="s">
        <v>543</v>
      </c>
      <c r="E311" s="14">
        <v>483800</v>
      </c>
      <c r="F311" s="14">
        <v>483734.46</v>
      </c>
      <c r="G311" s="14" t="str">
        <f>B311&amp;D311</f>
        <v>00004090000000000241</v>
      </c>
      <c r="H311" s="22" t="s">
        <v>602</v>
      </c>
    </row>
    <row r="312" spans="1:8" s="23" customFormat="1" ht="33">
      <c r="A312" s="27" t="s">
        <v>451</v>
      </c>
      <c r="B312" s="51" t="s">
        <v>595</v>
      </c>
      <c r="C312" s="53"/>
      <c r="D312" s="9" t="s">
        <v>452</v>
      </c>
      <c r="E312" s="13">
        <v>186372490</v>
      </c>
      <c r="F312" s="13">
        <v>979440</v>
      </c>
      <c r="G312" s="13"/>
      <c r="H312" s="22" t="s">
        <v>603</v>
      </c>
    </row>
    <row r="313" spans="1:8" s="23" customFormat="1" ht="49.5">
      <c r="A313" s="27" t="s">
        <v>498</v>
      </c>
      <c r="B313" s="52" t="s">
        <v>595</v>
      </c>
      <c r="C313" s="54"/>
      <c r="D313" s="35" t="s">
        <v>499</v>
      </c>
      <c r="E313" s="14">
        <v>186372490</v>
      </c>
      <c r="F313" s="14">
        <v>979440</v>
      </c>
      <c r="G313" s="14" t="str">
        <f>B313&amp;D313</f>
        <v>00004090000000000310</v>
      </c>
      <c r="H313" s="22" t="s">
        <v>604</v>
      </c>
    </row>
    <row r="314" spans="1:8" s="23" customFormat="1" ht="33">
      <c r="A314" s="27" t="s">
        <v>605</v>
      </c>
      <c r="B314" s="51" t="s">
        <v>606</v>
      </c>
      <c r="C314" s="53"/>
      <c r="D314" s="9" t="s">
        <v>413</v>
      </c>
      <c r="E314" s="13">
        <v>7800000</v>
      </c>
      <c r="F314" s="13">
        <v>3309860.11</v>
      </c>
      <c r="G314" s="13"/>
      <c r="H314" s="22" t="s">
        <v>607</v>
      </c>
    </row>
    <row r="315" spans="1:8" s="23" customFormat="1" ht="16.5">
      <c r="A315" s="27" t="s">
        <v>417</v>
      </c>
      <c r="B315" s="51" t="s">
        <v>606</v>
      </c>
      <c r="C315" s="53"/>
      <c r="D315" s="9" t="s">
        <v>323</v>
      </c>
      <c r="E315" s="13">
        <v>5200000</v>
      </c>
      <c r="F315" s="13">
        <v>1688269</v>
      </c>
      <c r="G315" s="13"/>
      <c r="H315" s="22" t="s">
        <v>608</v>
      </c>
    </row>
    <row r="316" spans="1:8" s="23" customFormat="1" ht="33">
      <c r="A316" s="27" t="s">
        <v>439</v>
      </c>
      <c r="B316" s="51" t="s">
        <v>606</v>
      </c>
      <c r="C316" s="53"/>
      <c r="D316" s="9" t="s">
        <v>440</v>
      </c>
      <c r="E316" s="13">
        <v>5200000</v>
      </c>
      <c r="F316" s="13">
        <v>1688269</v>
      </c>
      <c r="G316" s="13"/>
      <c r="H316" s="22" t="s">
        <v>609</v>
      </c>
    </row>
    <row r="317" spans="1:8" s="23" customFormat="1" ht="16.5">
      <c r="A317" s="27" t="s">
        <v>466</v>
      </c>
      <c r="B317" s="52" t="s">
        <v>606</v>
      </c>
      <c r="C317" s="54"/>
      <c r="D317" s="35" t="s">
        <v>467</v>
      </c>
      <c r="E317" s="14">
        <v>760000</v>
      </c>
      <c r="F317" s="14">
        <v>445329</v>
      </c>
      <c r="G317" s="14" t="str">
        <f>B317&amp;D317</f>
        <v>00004100000000000221</v>
      </c>
      <c r="H317" s="22" t="s">
        <v>610</v>
      </c>
    </row>
    <row r="318" spans="1:8" s="23" customFormat="1" ht="36" customHeight="1">
      <c r="A318" s="27" t="s">
        <v>470</v>
      </c>
      <c r="B318" s="52" t="s">
        <v>606</v>
      </c>
      <c r="C318" s="54"/>
      <c r="D318" s="35" t="s">
        <v>471</v>
      </c>
      <c r="E318" s="14">
        <v>400000</v>
      </c>
      <c r="F318" s="14">
        <v>244100</v>
      </c>
      <c r="G318" s="14" t="str">
        <f>B318&amp;D318</f>
        <v>00004100000000000225</v>
      </c>
      <c r="H318" s="22" t="s">
        <v>611</v>
      </c>
    </row>
    <row r="319" spans="1:8" s="23" customFormat="1" ht="33">
      <c r="A319" s="27" t="s">
        <v>445</v>
      </c>
      <c r="B319" s="52" t="s">
        <v>606</v>
      </c>
      <c r="C319" s="54"/>
      <c r="D319" s="35" t="s">
        <v>446</v>
      </c>
      <c r="E319" s="14">
        <v>4040000</v>
      </c>
      <c r="F319" s="14">
        <v>998840</v>
      </c>
      <c r="G319" s="14" t="str">
        <f>B319&amp;D319</f>
        <v>00004100000000000226</v>
      </c>
      <c r="H319" s="22" t="s">
        <v>612</v>
      </c>
    </row>
    <row r="320" spans="1:8" s="23" customFormat="1" ht="33">
      <c r="A320" s="27" t="s">
        <v>451</v>
      </c>
      <c r="B320" s="51" t="s">
        <v>606</v>
      </c>
      <c r="C320" s="53"/>
      <c r="D320" s="9" t="s">
        <v>452</v>
      </c>
      <c r="E320" s="13">
        <v>2600000</v>
      </c>
      <c r="F320" s="13">
        <v>1621591.11</v>
      </c>
      <c r="G320" s="13"/>
      <c r="H320" s="22" t="s">
        <v>613</v>
      </c>
    </row>
    <row r="321" spans="1:8" s="23" customFormat="1" ht="49.5">
      <c r="A321" s="27" t="s">
        <v>498</v>
      </c>
      <c r="B321" s="52" t="s">
        <v>606</v>
      </c>
      <c r="C321" s="54"/>
      <c r="D321" s="35" t="s">
        <v>499</v>
      </c>
      <c r="E321" s="14">
        <v>1700000</v>
      </c>
      <c r="F321" s="14">
        <v>1024691.11</v>
      </c>
      <c r="G321" s="14" t="str">
        <f>B321&amp;D321</f>
        <v>00004100000000000310</v>
      </c>
      <c r="H321" s="22" t="s">
        <v>614</v>
      </c>
    </row>
    <row r="322" spans="1:8" s="23" customFormat="1" ht="49.5">
      <c r="A322" s="27" t="s">
        <v>454</v>
      </c>
      <c r="B322" s="52" t="s">
        <v>606</v>
      </c>
      <c r="C322" s="54"/>
      <c r="D322" s="35" t="s">
        <v>455</v>
      </c>
      <c r="E322" s="14">
        <v>900000</v>
      </c>
      <c r="F322" s="14">
        <v>596900</v>
      </c>
      <c r="G322" s="14" t="str">
        <f>B322&amp;D322</f>
        <v>00004100000000000340</v>
      </c>
      <c r="H322" s="22" t="s">
        <v>615</v>
      </c>
    </row>
    <row r="323" spans="1:8" s="23" customFormat="1" ht="49.5">
      <c r="A323" s="27" t="s">
        <v>616</v>
      </c>
      <c r="B323" s="51" t="s">
        <v>617</v>
      </c>
      <c r="C323" s="53"/>
      <c r="D323" s="9" t="s">
        <v>413</v>
      </c>
      <c r="E323" s="13">
        <v>19470000</v>
      </c>
      <c r="F323" s="13">
        <v>5852698.3</v>
      </c>
      <c r="G323" s="13"/>
      <c r="H323" s="22" t="s">
        <v>618</v>
      </c>
    </row>
    <row r="324" spans="1:8" s="23" customFormat="1" ht="16.5">
      <c r="A324" s="27" t="s">
        <v>417</v>
      </c>
      <c r="B324" s="51" t="s">
        <v>617</v>
      </c>
      <c r="C324" s="53"/>
      <c r="D324" s="9" t="s">
        <v>323</v>
      </c>
      <c r="E324" s="13">
        <v>19287500</v>
      </c>
      <c r="F324" s="13">
        <v>5757698.3</v>
      </c>
      <c r="G324" s="13"/>
      <c r="H324" s="22" t="s">
        <v>619</v>
      </c>
    </row>
    <row r="325" spans="1:8" s="23" customFormat="1" ht="33">
      <c r="A325" s="27" t="s">
        <v>439</v>
      </c>
      <c r="B325" s="51" t="s">
        <v>617</v>
      </c>
      <c r="C325" s="53"/>
      <c r="D325" s="9" t="s">
        <v>440</v>
      </c>
      <c r="E325" s="13">
        <v>6472600</v>
      </c>
      <c r="F325" s="13">
        <v>855098</v>
      </c>
      <c r="G325" s="13"/>
      <c r="H325" s="22" t="s">
        <v>620</v>
      </c>
    </row>
    <row r="326" spans="1:8" s="23" customFormat="1" ht="33">
      <c r="A326" s="27" t="s">
        <v>442</v>
      </c>
      <c r="B326" s="52" t="s">
        <v>617</v>
      </c>
      <c r="C326" s="54"/>
      <c r="D326" s="35" t="s">
        <v>443</v>
      </c>
      <c r="E326" s="14">
        <v>50000</v>
      </c>
      <c r="F326" s="14">
        <v>50000</v>
      </c>
      <c r="G326" s="14" t="str">
        <f>B326&amp;D326</f>
        <v>00004120000000000222</v>
      </c>
      <c r="H326" s="22" t="s">
        <v>621</v>
      </c>
    </row>
    <row r="327" spans="1:8" s="23" customFormat="1" ht="33">
      <c r="A327" s="27" t="s">
        <v>445</v>
      </c>
      <c r="B327" s="52" t="s">
        <v>617</v>
      </c>
      <c r="C327" s="54"/>
      <c r="D327" s="35" t="s">
        <v>446</v>
      </c>
      <c r="E327" s="14">
        <v>6422600</v>
      </c>
      <c r="F327" s="14">
        <v>805098</v>
      </c>
      <c r="G327" s="14" t="str">
        <f>B327&amp;D327</f>
        <v>00004120000000000226</v>
      </c>
      <c r="H327" s="22" t="s">
        <v>622</v>
      </c>
    </row>
    <row r="328" spans="1:8" s="23" customFormat="1" ht="49.5">
      <c r="A328" s="27" t="s">
        <v>539</v>
      </c>
      <c r="B328" s="51" t="s">
        <v>617</v>
      </c>
      <c r="C328" s="53"/>
      <c r="D328" s="9" t="s">
        <v>540</v>
      </c>
      <c r="E328" s="13">
        <v>12464900</v>
      </c>
      <c r="F328" s="13">
        <v>4775760.3</v>
      </c>
      <c r="G328" s="13"/>
      <c r="H328" s="22" t="s">
        <v>623</v>
      </c>
    </row>
    <row r="329" spans="1:8" s="23" customFormat="1" ht="82.5">
      <c r="A329" s="27" t="s">
        <v>542</v>
      </c>
      <c r="B329" s="52" t="s">
        <v>617</v>
      </c>
      <c r="C329" s="54"/>
      <c r="D329" s="35" t="s">
        <v>543</v>
      </c>
      <c r="E329" s="14">
        <v>12464900</v>
      </c>
      <c r="F329" s="14">
        <v>4775760.3</v>
      </c>
      <c r="G329" s="14" t="str">
        <f>B329&amp;D329</f>
        <v>00004120000000000241</v>
      </c>
      <c r="H329" s="22" t="s">
        <v>624</v>
      </c>
    </row>
    <row r="330" spans="1:8" s="23" customFormat="1" ht="16.5">
      <c r="A330" s="27" t="s">
        <v>448</v>
      </c>
      <c r="B330" s="52" t="s">
        <v>617</v>
      </c>
      <c r="C330" s="54"/>
      <c r="D330" s="35" t="s">
        <v>449</v>
      </c>
      <c r="E330" s="14">
        <v>350000</v>
      </c>
      <c r="F330" s="14">
        <v>126840</v>
      </c>
      <c r="G330" s="14" t="str">
        <f>B330&amp;D330</f>
        <v>00004120000000000290</v>
      </c>
      <c r="H330" s="22" t="s">
        <v>625</v>
      </c>
    </row>
    <row r="331" spans="1:8" s="23" customFormat="1" ht="33">
      <c r="A331" s="27" t="s">
        <v>451</v>
      </c>
      <c r="B331" s="51" t="s">
        <v>617</v>
      </c>
      <c r="C331" s="53"/>
      <c r="D331" s="9" t="s">
        <v>452</v>
      </c>
      <c r="E331" s="13">
        <v>182500</v>
      </c>
      <c r="F331" s="13">
        <v>95000</v>
      </c>
      <c r="G331" s="13"/>
      <c r="H331" s="22" t="s">
        <v>626</v>
      </c>
    </row>
    <row r="332" spans="1:8" s="23" customFormat="1" ht="49.5">
      <c r="A332" s="27" t="s">
        <v>454</v>
      </c>
      <c r="B332" s="52" t="s">
        <v>617</v>
      </c>
      <c r="C332" s="54"/>
      <c r="D332" s="35" t="s">
        <v>455</v>
      </c>
      <c r="E332" s="14">
        <v>182500</v>
      </c>
      <c r="F332" s="14">
        <v>95000</v>
      </c>
      <c r="G332" s="14" t="str">
        <f>B332&amp;D332</f>
        <v>00004120000000000340</v>
      </c>
      <c r="H332" s="22" t="s">
        <v>627</v>
      </c>
    </row>
    <row r="333" spans="1:8" s="23" customFormat="1" ht="49.5">
      <c r="A333" s="27" t="s">
        <v>628</v>
      </c>
      <c r="B333" s="51" t="s">
        <v>629</v>
      </c>
      <c r="C333" s="53"/>
      <c r="D333" s="9" t="s">
        <v>413</v>
      </c>
      <c r="E333" s="13">
        <v>873159408.22</v>
      </c>
      <c r="F333" s="13">
        <v>350240344.59</v>
      </c>
      <c r="G333" s="13"/>
      <c r="H333" s="22" t="s">
        <v>630</v>
      </c>
    </row>
    <row r="334" spans="1:8" s="23" customFormat="1" ht="33">
      <c r="A334" s="27" t="s">
        <v>631</v>
      </c>
      <c r="B334" s="51" t="s">
        <v>632</v>
      </c>
      <c r="C334" s="53"/>
      <c r="D334" s="9" t="s">
        <v>413</v>
      </c>
      <c r="E334" s="13">
        <v>262000709</v>
      </c>
      <c r="F334" s="13">
        <v>43242018.97</v>
      </c>
      <c r="G334" s="13"/>
      <c r="H334" s="22" t="s">
        <v>633</v>
      </c>
    </row>
    <row r="335" spans="1:8" s="23" customFormat="1" ht="16.5">
      <c r="A335" s="27" t="s">
        <v>417</v>
      </c>
      <c r="B335" s="51" t="s">
        <v>632</v>
      </c>
      <c r="C335" s="53"/>
      <c r="D335" s="9" t="s">
        <v>323</v>
      </c>
      <c r="E335" s="13">
        <v>170352456</v>
      </c>
      <c r="F335" s="13">
        <v>24304700.35</v>
      </c>
      <c r="G335" s="13"/>
      <c r="H335" s="22" t="s">
        <v>634</v>
      </c>
    </row>
    <row r="336" spans="1:8" s="23" customFormat="1" ht="33">
      <c r="A336" s="27" t="s">
        <v>439</v>
      </c>
      <c r="B336" s="51" t="s">
        <v>632</v>
      </c>
      <c r="C336" s="53"/>
      <c r="D336" s="9" t="s">
        <v>440</v>
      </c>
      <c r="E336" s="13">
        <v>3815000</v>
      </c>
      <c r="F336" s="13">
        <v>299367</v>
      </c>
      <c r="G336" s="13"/>
      <c r="H336" s="22" t="s">
        <v>635</v>
      </c>
    </row>
    <row r="337" spans="1:8" s="23" customFormat="1" ht="33">
      <c r="A337" s="27" t="s">
        <v>445</v>
      </c>
      <c r="B337" s="52" t="s">
        <v>632</v>
      </c>
      <c r="C337" s="54"/>
      <c r="D337" s="35" t="s">
        <v>446</v>
      </c>
      <c r="E337" s="14">
        <v>3815000</v>
      </c>
      <c r="F337" s="14">
        <v>299367</v>
      </c>
      <c r="G337" s="14" t="str">
        <f>B337&amp;D337</f>
        <v>00005010000000000226</v>
      </c>
      <c r="H337" s="22" t="s">
        <v>636</v>
      </c>
    </row>
    <row r="338" spans="1:8" s="23" customFormat="1" ht="49.5">
      <c r="A338" s="27" t="s">
        <v>539</v>
      </c>
      <c r="B338" s="51" t="s">
        <v>632</v>
      </c>
      <c r="C338" s="53"/>
      <c r="D338" s="9" t="s">
        <v>540</v>
      </c>
      <c r="E338" s="13">
        <v>166537456</v>
      </c>
      <c r="F338" s="13">
        <v>24005333.35</v>
      </c>
      <c r="G338" s="13"/>
      <c r="H338" s="22" t="s">
        <v>637</v>
      </c>
    </row>
    <row r="339" spans="1:8" s="23" customFormat="1" ht="82.5">
      <c r="A339" s="27" t="s">
        <v>542</v>
      </c>
      <c r="B339" s="52" t="s">
        <v>632</v>
      </c>
      <c r="C339" s="54"/>
      <c r="D339" s="35" t="s">
        <v>543</v>
      </c>
      <c r="E339" s="14">
        <v>78332400</v>
      </c>
      <c r="F339" s="14">
        <v>4668615.27</v>
      </c>
      <c r="G339" s="14" t="str">
        <f>B339&amp;D339</f>
        <v>00005010000000000241</v>
      </c>
      <c r="H339" s="22" t="s">
        <v>638</v>
      </c>
    </row>
    <row r="340" spans="1:8" s="23" customFormat="1" ht="99">
      <c r="A340" s="27" t="s">
        <v>639</v>
      </c>
      <c r="B340" s="52" t="s">
        <v>632</v>
      </c>
      <c r="C340" s="54"/>
      <c r="D340" s="35" t="s">
        <v>640</v>
      </c>
      <c r="E340" s="14">
        <v>88205056</v>
      </c>
      <c r="F340" s="14">
        <v>19336718.08</v>
      </c>
      <c r="G340" s="14" t="str">
        <f>B340&amp;D340</f>
        <v>00005010000000000242</v>
      </c>
      <c r="H340" s="22" t="s">
        <v>641</v>
      </c>
    </row>
    <row r="341" spans="1:8" s="23" customFormat="1" ht="33">
      <c r="A341" s="27" t="s">
        <v>451</v>
      </c>
      <c r="B341" s="51" t="s">
        <v>632</v>
      </c>
      <c r="C341" s="53"/>
      <c r="D341" s="9" t="s">
        <v>452</v>
      </c>
      <c r="E341" s="13">
        <v>91648253</v>
      </c>
      <c r="F341" s="13">
        <v>18937318.62</v>
      </c>
      <c r="G341" s="13"/>
      <c r="H341" s="22" t="s">
        <v>642</v>
      </c>
    </row>
    <row r="342" spans="1:8" s="23" customFormat="1" ht="49.5">
      <c r="A342" s="27" t="s">
        <v>498</v>
      </c>
      <c r="B342" s="52" t="s">
        <v>632</v>
      </c>
      <c r="C342" s="54"/>
      <c r="D342" s="35" t="s">
        <v>499</v>
      </c>
      <c r="E342" s="14">
        <v>91648253</v>
      </c>
      <c r="F342" s="14">
        <v>18937318.62</v>
      </c>
      <c r="G342" s="14" t="str">
        <f>B342&amp;D342</f>
        <v>00005010000000000310</v>
      </c>
      <c r="H342" s="22" t="s">
        <v>643</v>
      </c>
    </row>
    <row r="343" spans="1:8" s="23" customFormat="1" ht="33">
      <c r="A343" s="27" t="s">
        <v>644</v>
      </c>
      <c r="B343" s="51" t="s">
        <v>645</v>
      </c>
      <c r="C343" s="53"/>
      <c r="D343" s="9" t="s">
        <v>413</v>
      </c>
      <c r="E343" s="13">
        <v>232521999.22</v>
      </c>
      <c r="F343" s="13">
        <v>70815117.94</v>
      </c>
      <c r="G343" s="13"/>
      <c r="H343" s="22" t="s">
        <v>646</v>
      </c>
    </row>
    <row r="344" spans="1:8" s="23" customFormat="1" ht="16.5">
      <c r="A344" s="27" t="s">
        <v>417</v>
      </c>
      <c r="B344" s="51" t="s">
        <v>645</v>
      </c>
      <c r="C344" s="53"/>
      <c r="D344" s="9" t="s">
        <v>323</v>
      </c>
      <c r="E344" s="13">
        <v>17474000</v>
      </c>
      <c r="F344" s="13">
        <v>8917618.88</v>
      </c>
      <c r="G344" s="13"/>
      <c r="H344" s="22" t="s">
        <v>647</v>
      </c>
    </row>
    <row r="345" spans="1:8" s="23" customFormat="1" ht="33">
      <c r="A345" s="27" t="s">
        <v>439</v>
      </c>
      <c r="B345" s="51" t="s">
        <v>645</v>
      </c>
      <c r="C345" s="53"/>
      <c r="D345" s="9" t="s">
        <v>440</v>
      </c>
      <c r="E345" s="13">
        <v>10074000</v>
      </c>
      <c r="F345" s="13">
        <v>1572329.14</v>
      </c>
      <c r="G345" s="13"/>
      <c r="H345" s="22" t="s">
        <v>648</v>
      </c>
    </row>
    <row r="346" spans="1:8" s="23" customFormat="1" ht="33">
      <c r="A346" s="27" t="s">
        <v>445</v>
      </c>
      <c r="B346" s="52" t="s">
        <v>645</v>
      </c>
      <c r="C346" s="54"/>
      <c r="D346" s="35" t="s">
        <v>446</v>
      </c>
      <c r="E346" s="14">
        <v>10074000</v>
      </c>
      <c r="F346" s="14">
        <v>1572329.14</v>
      </c>
      <c r="G346" s="14" t="str">
        <f>B346&amp;D346</f>
        <v>00005020000000000226</v>
      </c>
      <c r="H346" s="22" t="s">
        <v>649</v>
      </c>
    </row>
    <row r="347" spans="1:8" s="23" customFormat="1" ht="49.5">
      <c r="A347" s="27" t="s">
        <v>539</v>
      </c>
      <c r="B347" s="51" t="s">
        <v>645</v>
      </c>
      <c r="C347" s="53"/>
      <c r="D347" s="9" t="s">
        <v>540</v>
      </c>
      <c r="E347" s="13">
        <v>7400000</v>
      </c>
      <c r="F347" s="13">
        <v>7345289.74</v>
      </c>
      <c r="G347" s="13"/>
      <c r="H347" s="22" t="s">
        <v>650</v>
      </c>
    </row>
    <row r="348" spans="1:8" s="23" customFormat="1" ht="82.5">
      <c r="A348" s="27" t="s">
        <v>542</v>
      </c>
      <c r="B348" s="52" t="s">
        <v>645</v>
      </c>
      <c r="C348" s="54"/>
      <c r="D348" s="35" t="s">
        <v>543</v>
      </c>
      <c r="E348" s="14">
        <v>7400000</v>
      </c>
      <c r="F348" s="14">
        <v>7345289.74</v>
      </c>
      <c r="G348" s="14" t="str">
        <f>B348&amp;D348</f>
        <v>00005020000000000241</v>
      </c>
      <c r="H348" s="22" t="s">
        <v>651</v>
      </c>
    </row>
    <row r="349" spans="1:8" s="23" customFormat="1" ht="33">
      <c r="A349" s="27" t="s">
        <v>451</v>
      </c>
      <c r="B349" s="51" t="s">
        <v>645</v>
      </c>
      <c r="C349" s="53"/>
      <c r="D349" s="9" t="s">
        <v>452</v>
      </c>
      <c r="E349" s="13">
        <v>215047999.22</v>
      </c>
      <c r="F349" s="13">
        <v>61897499.06</v>
      </c>
      <c r="G349" s="13"/>
      <c r="H349" s="22" t="s">
        <v>652</v>
      </c>
    </row>
    <row r="350" spans="1:8" s="23" customFormat="1" ht="49.5">
      <c r="A350" s="27" t="s">
        <v>498</v>
      </c>
      <c r="B350" s="52" t="s">
        <v>645</v>
      </c>
      <c r="C350" s="54"/>
      <c r="D350" s="35" t="s">
        <v>499</v>
      </c>
      <c r="E350" s="14">
        <v>215047999.22</v>
      </c>
      <c r="F350" s="14">
        <v>61897499.06</v>
      </c>
      <c r="G350" s="14" t="str">
        <f>B350&amp;D350</f>
        <v>00005020000000000310</v>
      </c>
      <c r="H350" s="22" t="s">
        <v>653</v>
      </c>
    </row>
    <row r="351" spans="1:8" s="23" customFormat="1" ht="16.5">
      <c r="A351" s="27" t="s">
        <v>654</v>
      </c>
      <c r="B351" s="51" t="s">
        <v>655</v>
      </c>
      <c r="C351" s="53"/>
      <c r="D351" s="9" t="s">
        <v>413</v>
      </c>
      <c r="E351" s="13">
        <v>335538000</v>
      </c>
      <c r="F351" s="13">
        <v>203218341.83</v>
      </c>
      <c r="G351" s="13"/>
      <c r="H351" s="22" t="s">
        <v>656</v>
      </c>
    </row>
    <row r="352" spans="1:8" s="23" customFormat="1" ht="16.5">
      <c r="A352" s="27" t="s">
        <v>417</v>
      </c>
      <c r="B352" s="51" t="s">
        <v>655</v>
      </c>
      <c r="C352" s="53"/>
      <c r="D352" s="9" t="s">
        <v>323</v>
      </c>
      <c r="E352" s="13">
        <v>329965700</v>
      </c>
      <c r="F352" s="13">
        <v>202111950.15</v>
      </c>
      <c r="G352" s="13"/>
      <c r="H352" s="22" t="s">
        <v>657</v>
      </c>
    </row>
    <row r="353" spans="1:8" s="23" customFormat="1" ht="33">
      <c r="A353" s="27" t="s">
        <v>439</v>
      </c>
      <c r="B353" s="51" t="s">
        <v>655</v>
      </c>
      <c r="C353" s="53"/>
      <c r="D353" s="9" t="s">
        <v>440</v>
      </c>
      <c r="E353" s="13">
        <v>132850500</v>
      </c>
      <c r="F353" s="13">
        <v>61731375.84</v>
      </c>
      <c r="G353" s="13"/>
      <c r="H353" s="22" t="s">
        <v>658</v>
      </c>
    </row>
    <row r="354" spans="1:8" s="23" customFormat="1" ht="33">
      <c r="A354" s="27" t="s">
        <v>531</v>
      </c>
      <c r="B354" s="52" t="s">
        <v>655</v>
      </c>
      <c r="C354" s="54"/>
      <c r="D354" s="35" t="s">
        <v>532</v>
      </c>
      <c r="E354" s="14">
        <v>46948600</v>
      </c>
      <c r="F354" s="14">
        <v>20555030.1</v>
      </c>
      <c r="G354" s="14" t="str">
        <f>B354&amp;D354</f>
        <v>00005030000000000223</v>
      </c>
      <c r="H354" s="22" t="s">
        <v>659</v>
      </c>
    </row>
    <row r="355" spans="1:8" s="23" customFormat="1" ht="41.25" customHeight="1">
      <c r="A355" s="27" t="s">
        <v>470</v>
      </c>
      <c r="B355" s="52" t="s">
        <v>655</v>
      </c>
      <c r="C355" s="54"/>
      <c r="D355" s="35" t="s">
        <v>471</v>
      </c>
      <c r="E355" s="14">
        <v>39721600</v>
      </c>
      <c r="F355" s="14">
        <v>25448910.72</v>
      </c>
      <c r="G355" s="14" t="str">
        <f>B355&amp;D355</f>
        <v>00005030000000000225</v>
      </c>
      <c r="H355" s="22" t="s">
        <v>660</v>
      </c>
    </row>
    <row r="356" spans="1:8" s="23" customFormat="1" ht="33">
      <c r="A356" s="27" t="s">
        <v>445</v>
      </c>
      <c r="B356" s="52" t="s">
        <v>655</v>
      </c>
      <c r="C356" s="54"/>
      <c r="D356" s="35" t="s">
        <v>446</v>
      </c>
      <c r="E356" s="14">
        <v>46180300</v>
      </c>
      <c r="F356" s="14">
        <v>15727435.02</v>
      </c>
      <c r="G356" s="14" t="str">
        <f>B356&amp;D356</f>
        <v>00005030000000000226</v>
      </c>
      <c r="H356" s="22" t="s">
        <v>661</v>
      </c>
    </row>
    <row r="357" spans="1:8" s="23" customFormat="1" ht="49.5">
      <c r="A357" s="27" t="s">
        <v>539</v>
      </c>
      <c r="B357" s="51" t="s">
        <v>655</v>
      </c>
      <c r="C357" s="53"/>
      <c r="D357" s="9" t="s">
        <v>540</v>
      </c>
      <c r="E357" s="13">
        <v>197115200</v>
      </c>
      <c r="F357" s="13">
        <v>140380574.31</v>
      </c>
      <c r="G357" s="13"/>
      <c r="H357" s="22" t="s">
        <v>662</v>
      </c>
    </row>
    <row r="358" spans="1:8" s="23" customFormat="1" ht="82.5">
      <c r="A358" s="27" t="s">
        <v>542</v>
      </c>
      <c r="B358" s="52" t="s">
        <v>655</v>
      </c>
      <c r="C358" s="54"/>
      <c r="D358" s="35" t="s">
        <v>543</v>
      </c>
      <c r="E358" s="14">
        <v>197115200</v>
      </c>
      <c r="F358" s="14">
        <v>140380574.31</v>
      </c>
      <c r="G358" s="14" t="str">
        <f>B358&amp;D358</f>
        <v>00005030000000000241</v>
      </c>
      <c r="H358" s="22" t="s">
        <v>663</v>
      </c>
    </row>
    <row r="359" spans="1:8" s="23" customFormat="1" ht="33">
      <c r="A359" s="27" t="s">
        <v>451</v>
      </c>
      <c r="B359" s="51" t="s">
        <v>655</v>
      </c>
      <c r="C359" s="53"/>
      <c r="D359" s="9" t="s">
        <v>452</v>
      </c>
      <c r="E359" s="13">
        <v>5572300</v>
      </c>
      <c r="F359" s="13">
        <v>1106391.68</v>
      </c>
      <c r="G359" s="13"/>
      <c r="H359" s="22" t="s">
        <v>664</v>
      </c>
    </row>
    <row r="360" spans="1:8" s="23" customFormat="1" ht="49.5">
      <c r="A360" s="27" t="s">
        <v>498</v>
      </c>
      <c r="B360" s="52" t="s">
        <v>655</v>
      </c>
      <c r="C360" s="54"/>
      <c r="D360" s="35" t="s">
        <v>499</v>
      </c>
      <c r="E360" s="14">
        <v>5572300</v>
      </c>
      <c r="F360" s="14">
        <v>1106391.68</v>
      </c>
      <c r="G360" s="14" t="str">
        <f>B360&amp;D360</f>
        <v>00005030000000000310</v>
      </c>
      <c r="H360" s="22" t="s">
        <v>665</v>
      </c>
    </row>
    <row r="361" spans="1:8" s="23" customFormat="1" ht="66">
      <c r="A361" s="27" t="s">
        <v>666</v>
      </c>
      <c r="B361" s="51" t="s">
        <v>667</v>
      </c>
      <c r="C361" s="53"/>
      <c r="D361" s="9" t="s">
        <v>413</v>
      </c>
      <c r="E361" s="13">
        <v>43098700</v>
      </c>
      <c r="F361" s="13">
        <v>32964865.85</v>
      </c>
      <c r="G361" s="13"/>
      <c r="H361" s="22" t="s">
        <v>668</v>
      </c>
    </row>
    <row r="362" spans="1:8" s="23" customFormat="1" ht="16.5">
      <c r="A362" s="27" t="s">
        <v>417</v>
      </c>
      <c r="B362" s="51" t="s">
        <v>667</v>
      </c>
      <c r="C362" s="53"/>
      <c r="D362" s="9" t="s">
        <v>323</v>
      </c>
      <c r="E362" s="13">
        <v>42893700</v>
      </c>
      <c r="F362" s="13">
        <v>32866440.15</v>
      </c>
      <c r="G362" s="13"/>
      <c r="H362" s="22" t="s">
        <v>669</v>
      </c>
    </row>
    <row r="363" spans="1:8" s="23" customFormat="1" ht="66">
      <c r="A363" s="27" t="s">
        <v>419</v>
      </c>
      <c r="B363" s="51" t="s">
        <v>667</v>
      </c>
      <c r="C363" s="53"/>
      <c r="D363" s="9" t="s">
        <v>420</v>
      </c>
      <c r="E363" s="13">
        <v>14238600</v>
      </c>
      <c r="F363" s="13">
        <v>9771034.45</v>
      </c>
      <c r="G363" s="13"/>
      <c r="H363" s="22" t="s">
        <v>670</v>
      </c>
    </row>
    <row r="364" spans="1:8" s="23" customFormat="1" ht="16.5">
      <c r="A364" s="27" t="s">
        <v>422</v>
      </c>
      <c r="B364" s="52" t="s">
        <v>667</v>
      </c>
      <c r="C364" s="54"/>
      <c r="D364" s="35" t="s">
        <v>423</v>
      </c>
      <c r="E364" s="14">
        <v>10279700</v>
      </c>
      <c r="F364" s="14">
        <v>7006991.72</v>
      </c>
      <c r="G364" s="14" t="str">
        <f>B364&amp;D364</f>
        <v>00005050000000000211</v>
      </c>
      <c r="H364" s="22" t="s">
        <v>671</v>
      </c>
    </row>
    <row r="365" spans="1:8" s="23" customFormat="1" ht="16.5">
      <c r="A365" s="27" t="s">
        <v>425</v>
      </c>
      <c r="B365" s="52" t="s">
        <v>667</v>
      </c>
      <c r="C365" s="54"/>
      <c r="D365" s="35" t="s">
        <v>426</v>
      </c>
      <c r="E365" s="14">
        <v>854500</v>
      </c>
      <c r="F365" s="14">
        <v>757350</v>
      </c>
      <c r="G365" s="14" t="str">
        <f>B365&amp;D365</f>
        <v>00005050000000000212</v>
      </c>
      <c r="H365" s="22" t="s">
        <v>672</v>
      </c>
    </row>
    <row r="366" spans="1:8" s="23" customFormat="1" ht="49.5">
      <c r="A366" s="27" t="s">
        <v>428</v>
      </c>
      <c r="B366" s="52" t="s">
        <v>667</v>
      </c>
      <c r="C366" s="54"/>
      <c r="D366" s="35" t="s">
        <v>429</v>
      </c>
      <c r="E366" s="14">
        <v>3104400</v>
      </c>
      <c r="F366" s="14">
        <v>2006692.73</v>
      </c>
      <c r="G366" s="14" t="str">
        <f>B366&amp;D366</f>
        <v>00005050000000000213</v>
      </c>
      <c r="H366" s="22" t="s">
        <v>673</v>
      </c>
    </row>
    <row r="367" spans="1:8" s="23" customFormat="1" ht="33">
      <c r="A367" s="27" t="s">
        <v>439</v>
      </c>
      <c r="B367" s="51" t="s">
        <v>667</v>
      </c>
      <c r="C367" s="53"/>
      <c r="D367" s="9" t="s">
        <v>440</v>
      </c>
      <c r="E367" s="13">
        <v>363600</v>
      </c>
      <c r="F367" s="13">
        <v>153493.72</v>
      </c>
      <c r="G367" s="13"/>
      <c r="H367" s="22" t="s">
        <v>674</v>
      </c>
    </row>
    <row r="368" spans="1:8" s="23" customFormat="1" ht="16.5">
      <c r="A368" s="27" t="s">
        <v>466</v>
      </c>
      <c r="B368" s="52" t="s">
        <v>667</v>
      </c>
      <c r="C368" s="54"/>
      <c r="D368" s="35" t="s">
        <v>467</v>
      </c>
      <c r="E368" s="14">
        <v>38100</v>
      </c>
      <c r="F368" s="14">
        <v>23384.94</v>
      </c>
      <c r="G368" s="14" t="str">
        <f>B368&amp;D368</f>
        <v>00005050000000000221</v>
      </c>
      <c r="H368" s="22" t="s">
        <v>675</v>
      </c>
    </row>
    <row r="369" spans="1:8" s="23" customFormat="1" ht="33">
      <c r="A369" s="27" t="s">
        <v>442</v>
      </c>
      <c r="B369" s="52" t="s">
        <v>667</v>
      </c>
      <c r="C369" s="54"/>
      <c r="D369" s="35" t="s">
        <v>443</v>
      </c>
      <c r="E369" s="14">
        <v>15000</v>
      </c>
      <c r="F369" s="14">
        <v>0</v>
      </c>
      <c r="G369" s="14" t="str">
        <f>B369&amp;D369</f>
        <v>00005050000000000222</v>
      </c>
      <c r="H369" s="22" t="s">
        <v>676</v>
      </c>
    </row>
    <row r="370" spans="1:8" s="23" customFormat="1" ht="33">
      <c r="A370" s="27" t="s">
        <v>531</v>
      </c>
      <c r="B370" s="52" t="s">
        <v>667</v>
      </c>
      <c r="C370" s="54"/>
      <c r="D370" s="35" t="s">
        <v>532</v>
      </c>
      <c r="E370" s="14">
        <v>23500</v>
      </c>
      <c r="F370" s="14">
        <v>15587.8</v>
      </c>
      <c r="G370" s="14" t="str">
        <f>B370&amp;D370</f>
        <v>00005050000000000223</v>
      </c>
      <c r="H370" s="22" t="s">
        <v>677</v>
      </c>
    </row>
    <row r="371" spans="1:8" s="23" customFormat="1" ht="39.75" customHeight="1">
      <c r="A371" s="27" t="s">
        <v>470</v>
      </c>
      <c r="B371" s="52" t="s">
        <v>667</v>
      </c>
      <c r="C371" s="54"/>
      <c r="D371" s="35" t="s">
        <v>471</v>
      </c>
      <c r="E371" s="14">
        <v>6100</v>
      </c>
      <c r="F371" s="14">
        <v>4066.64</v>
      </c>
      <c r="G371" s="14" t="str">
        <f>B371&amp;D371</f>
        <v>00005050000000000225</v>
      </c>
      <c r="H371" s="22" t="s">
        <v>678</v>
      </c>
    </row>
    <row r="372" spans="1:8" s="23" customFormat="1" ht="33">
      <c r="A372" s="27" t="s">
        <v>445</v>
      </c>
      <c r="B372" s="52" t="s">
        <v>667</v>
      </c>
      <c r="C372" s="54"/>
      <c r="D372" s="35" t="s">
        <v>446</v>
      </c>
      <c r="E372" s="14">
        <v>280900</v>
      </c>
      <c r="F372" s="14">
        <v>110454.34</v>
      </c>
      <c r="G372" s="14" t="str">
        <f>B372&amp;D372</f>
        <v>00005050000000000226</v>
      </c>
      <c r="H372" s="22" t="s">
        <v>679</v>
      </c>
    </row>
    <row r="373" spans="1:8" s="23" customFormat="1" ht="49.5">
      <c r="A373" s="27" t="s">
        <v>539</v>
      </c>
      <c r="B373" s="51" t="s">
        <v>667</v>
      </c>
      <c r="C373" s="53"/>
      <c r="D373" s="9" t="s">
        <v>540</v>
      </c>
      <c r="E373" s="13">
        <v>27653800</v>
      </c>
      <c r="F373" s="13">
        <v>22375701.33</v>
      </c>
      <c r="G373" s="13"/>
      <c r="H373" s="22" t="s">
        <v>680</v>
      </c>
    </row>
    <row r="374" spans="1:8" s="23" customFormat="1" ht="82.5">
      <c r="A374" s="27" t="s">
        <v>542</v>
      </c>
      <c r="B374" s="52" t="s">
        <v>667</v>
      </c>
      <c r="C374" s="54"/>
      <c r="D374" s="35" t="s">
        <v>543</v>
      </c>
      <c r="E374" s="14">
        <v>27653800</v>
      </c>
      <c r="F374" s="14">
        <v>22375701.33</v>
      </c>
      <c r="G374" s="14" t="str">
        <f>B374&amp;D374</f>
        <v>00005050000000000241</v>
      </c>
      <c r="H374" s="22" t="s">
        <v>681</v>
      </c>
    </row>
    <row r="375" spans="1:8" s="23" customFormat="1" ht="16.5">
      <c r="A375" s="27" t="s">
        <v>448</v>
      </c>
      <c r="B375" s="52" t="s">
        <v>667</v>
      </c>
      <c r="C375" s="54"/>
      <c r="D375" s="35" t="s">
        <v>449</v>
      </c>
      <c r="E375" s="14">
        <v>637700</v>
      </c>
      <c r="F375" s="14">
        <v>566210.65</v>
      </c>
      <c r="G375" s="14" t="str">
        <f>B375&amp;D375</f>
        <v>00005050000000000290</v>
      </c>
      <c r="H375" s="22" t="s">
        <v>682</v>
      </c>
    </row>
    <row r="376" spans="1:8" s="23" customFormat="1" ht="33">
      <c r="A376" s="27" t="s">
        <v>451</v>
      </c>
      <c r="B376" s="51" t="s">
        <v>667</v>
      </c>
      <c r="C376" s="53"/>
      <c r="D376" s="9" t="s">
        <v>452</v>
      </c>
      <c r="E376" s="13">
        <v>205000</v>
      </c>
      <c r="F376" s="13">
        <v>98425.7</v>
      </c>
      <c r="G376" s="13"/>
      <c r="H376" s="22" t="s">
        <v>683</v>
      </c>
    </row>
    <row r="377" spans="1:8" s="23" customFormat="1" ht="49.5">
      <c r="A377" s="27" t="s">
        <v>498</v>
      </c>
      <c r="B377" s="52" t="s">
        <v>667</v>
      </c>
      <c r="C377" s="54"/>
      <c r="D377" s="35" t="s">
        <v>499</v>
      </c>
      <c r="E377" s="14">
        <v>81600</v>
      </c>
      <c r="F377" s="14">
        <v>13980</v>
      </c>
      <c r="G377" s="14" t="str">
        <f>B377&amp;D377</f>
        <v>00005050000000000310</v>
      </c>
      <c r="H377" s="22" t="s">
        <v>684</v>
      </c>
    </row>
    <row r="378" spans="1:8" s="23" customFormat="1" ht="49.5">
      <c r="A378" s="27" t="s">
        <v>454</v>
      </c>
      <c r="B378" s="52" t="s">
        <v>667</v>
      </c>
      <c r="C378" s="54"/>
      <c r="D378" s="35" t="s">
        <v>455</v>
      </c>
      <c r="E378" s="14">
        <v>123400</v>
      </c>
      <c r="F378" s="14">
        <v>84445.7</v>
      </c>
      <c r="G378" s="14" t="str">
        <f>B378&amp;D378</f>
        <v>00005050000000000340</v>
      </c>
      <c r="H378" s="22" t="s">
        <v>685</v>
      </c>
    </row>
    <row r="379" spans="1:8" s="23" customFormat="1" ht="33">
      <c r="A379" s="27" t="s">
        <v>686</v>
      </c>
      <c r="B379" s="51" t="s">
        <v>687</v>
      </c>
      <c r="C379" s="53"/>
      <c r="D379" s="9" t="s">
        <v>413</v>
      </c>
      <c r="E379" s="13">
        <v>4265800</v>
      </c>
      <c r="F379" s="13">
        <v>196500</v>
      </c>
      <c r="G379" s="13"/>
      <c r="H379" s="22" t="s">
        <v>688</v>
      </c>
    </row>
    <row r="380" spans="1:8" s="23" customFormat="1" ht="49.5">
      <c r="A380" s="27" t="s">
        <v>689</v>
      </c>
      <c r="B380" s="51" t="s">
        <v>690</v>
      </c>
      <c r="C380" s="53"/>
      <c r="D380" s="9" t="s">
        <v>413</v>
      </c>
      <c r="E380" s="13">
        <v>4265800</v>
      </c>
      <c r="F380" s="13">
        <v>196500</v>
      </c>
      <c r="G380" s="13"/>
      <c r="H380" s="22" t="s">
        <v>691</v>
      </c>
    </row>
    <row r="381" spans="1:8" s="23" customFormat="1" ht="16.5">
      <c r="A381" s="27" t="s">
        <v>417</v>
      </c>
      <c r="B381" s="51" t="s">
        <v>690</v>
      </c>
      <c r="C381" s="53"/>
      <c r="D381" s="9" t="s">
        <v>323</v>
      </c>
      <c r="E381" s="13">
        <v>606500</v>
      </c>
      <c r="F381" s="13">
        <v>196500</v>
      </c>
      <c r="G381" s="13"/>
      <c r="H381" s="22" t="s">
        <v>692</v>
      </c>
    </row>
    <row r="382" spans="1:8" s="23" customFormat="1" ht="33">
      <c r="A382" s="27" t="s">
        <v>439</v>
      </c>
      <c r="B382" s="51" t="s">
        <v>690</v>
      </c>
      <c r="C382" s="53"/>
      <c r="D382" s="9" t="s">
        <v>440</v>
      </c>
      <c r="E382" s="13">
        <v>606500</v>
      </c>
      <c r="F382" s="13">
        <v>196500</v>
      </c>
      <c r="G382" s="13"/>
      <c r="H382" s="22" t="s">
        <v>693</v>
      </c>
    </row>
    <row r="383" spans="1:8" s="23" customFormat="1" ht="33">
      <c r="A383" s="27" t="s">
        <v>445</v>
      </c>
      <c r="B383" s="52" t="s">
        <v>690</v>
      </c>
      <c r="C383" s="54"/>
      <c r="D383" s="35" t="s">
        <v>446</v>
      </c>
      <c r="E383" s="14">
        <v>606500</v>
      </c>
      <c r="F383" s="14">
        <v>196500</v>
      </c>
      <c r="G383" s="14" t="str">
        <f>B383&amp;D383</f>
        <v>00006050000000000226</v>
      </c>
      <c r="H383" s="22" t="s">
        <v>694</v>
      </c>
    </row>
    <row r="384" spans="1:8" s="23" customFormat="1" ht="33">
      <c r="A384" s="27" t="s">
        <v>451</v>
      </c>
      <c r="B384" s="51" t="s">
        <v>690</v>
      </c>
      <c r="C384" s="53"/>
      <c r="D384" s="9" t="s">
        <v>452</v>
      </c>
      <c r="E384" s="13">
        <v>3659300</v>
      </c>
      <c r="F384" s="13">
        <v>0</v>
      </c>
      <c r="G384" s="13"/>
      <c r="H384" s="22" t="s">
        <v>695</v>
      </c>
    </row>
    <row r="385" spans="1:8" s="23" customFormat="1" ht="49.5">
      <c r="A385" s="27" t="s">
        <v>498</v>
      </c>
      <c r="B385" s="52" t="s">
        <v>690</v>
      </c>
      <c r="C385" s="54"/>
      <c r="D385" s="35" t="s">
        <v>499</v>
      </c>
      <c r="E385" s="14">
        <v>3659300</v>
      </c>
      <c r="F385" s="14">
        <v>0</v>
      </c>
      <c r="G385" s="14" t="str">
        <f>B385&amp;D385</f>
        <v>00006050000000000310</v>
      </c>
      <c r="H385" s="22" t="s">
        <v>696</v>
      </c>
    </row>
    <row r="386" spans="1:8" s="23" customFormat="1" ht="16.5">
      <c r="A386" s="27" t="s">
        <v>697</v>
      </c>
      <c r="B386" s="51" t="s">
        <v>698</v>
      </c>
      <c r="C386" s="53"/>
      <c r="D386" s="9" t="s">
        <v>413</v>
      </c>
      <c r="E386" s="13">
        <v>1924584301.45</v>
      </c>
      <c r="F386" s="13">
        <v>1464686223</v>
      </c>
      <c r="G386" s="13"/>
      <c r="H386" s="22" t="s">
        <v>699</v>
      </c>
    </row>
    <row r="387" spans="1:8" s="23" customFormat="1" ht="33">
      <c r="A387" s="27" t="s">
        <v>700</v>
      </c>
      <c r="B387" s="51" t="s">
        <v>701</v>
      </c>
      <c r="C387" s="53"/>
      <c r="D387" s="9" t="s">
        <v>413</v>
      </c>
      <c r="E387" s="13">
        <v>815639400</v>
      </c>
      <c r="F387" s="13">
        <v>643298307</v>
      </c>
      <c r="G387" s="13"/>
      <c r="H387" s="22" t="s">
        <v>702</v>
      </c>
    </row>
    <row r="388" spans="1:8" s="23" customFormat="1" ht="16.5">
      <c r="A388" s="27" t="s">
        <v>417</v>
      </c>
      <c r="B388" s="51" t="s">
        <v>701</v>
      </c>
      <c r="C388" s="53"/>
      <c r="D388" s="9" t="s">
        <v>323</v>
      </c>
      <c r="E388" s="13">
        <v>812639400</v>
      </c>
      <c r="F388" s="13">
        <v>641798307</v>
      </c>
      <c r="G388" s="13"/>
      <c r="H388" s="22" t="s">
        <v>703</v>
      </c>
    </row>
    <row r="389" spans="1:8" s="23" customFormat="1" ht="66">
      <c r="A389" s="27" t="s">
        <v>419</v>
      </c>
      <c r="B389" s="51" t="s">
        <v>701</v>
      </c>
      <c r="C389" s="53"/>
      <c r="D389" s="9" t="s">
        <v>420</v>
      </c>
      <c r="E389" s="13">
        <v>1009000</v>
      </c>
      <c r="F389" s="13">
        <v>1007384</v>
      </c>
      <c r="G389" s="13"/>
      <c r="H389" s="22" t="s">
        <v>704</v>
      </c>
    </row>
    <row r="390" spans="1:8" s="23" customFormat="1" ht="16.5">
      <c r="A390" s="27" t="s">
        <v>425</v>
      </c>
      <c r="B390" s="52" t="s">
        <v>701</v>
      </c>
      <c r="C390" s="54"/>
      <c r="D390" s="35" t="s">
        <v>426</v>
      </c>
      <c r="E390" s="14">
        <v>1009000</v>
      </c>
      <c r="F390" s="14">
        <v>1007384</v>
      </c>
      <c r="G390" s="14" t="str">
        <f>B390&amp;D390</f>
        <v>00007010000000000212</v>
      </c>
      <c r="H390" s="22" t="s">
        <v>705</v>
      </c>
    </row>
    <row r="391" spans="1:8" s="23" customFormat="1" ht="49.5">
      <c r="A391" s="27" t="s">
        <v>539</v>
      </c>
      <c r="B391" s="51" t="s">
        <v>701</v>
      </c>
      <c r="C391" s="53"/>
      <c r="D391" s="9" t="s">
        <v>540</v>
      </c>
      <c r="E391" s="13">
        <v>811630400</v>
      </c>
      <c r="F391" s="13">
        <v>640790923</v>
      </c>
      <c r="G391" s="13"/>
      <c r="H391" s="22" t="s">
        <v>706</v>
      </c>
    </row>
    <row r="392" spans="1:8" s="23" customFormat="1" ht="82.5">
      <c r="A392" s="27" t="s">
        <v>542</v>
      </c>
      <c r="B392" s="52" t="s">
        <v>701</v>
      </c>
      <c r="C392" s="54"/>
      <c r="D392" s="35" t="s">
        <v>543</v>
      </c>
      <c r="E392" s="14">
        <v>811027300</v>
      </c>
      <c r="F392" s="14">
        <v>640364823</v>
      </c>
      <c r="G392" s="14" t="str">
        <f>B392&amp;D392</f>
        <v>00007010000000000241</v>
      </c>
      <c r="H392" s="22" t="s">
        <v>707</v>
      </c>
    </row>
    <row r="393" spans="1:8" s="23" customFormat="1" ht="99">
      <c r="A393" s="27" t="s">
        <v>639</v>
      </c>
      <c r="B393" s="52" t="s">
        <v>701</v>
      </c>
      <c r="C393" s="54"/>
      <c r="D393" s="35" t="s">
        <v>640</v>
      </c>
      <c r="E393" s="14">
        <v>603100</v>
      </c>
      <c r="F393" s="14">
        <v>426100</v>
      </c>
      <c r="G393" s="14" t="str">
        <f>B393&amp;D393</f>
        <v>00007010000000000242</v>
      </c>
      <c r="H393" s="22" t="s">
        <v>708</v>
      </c>
    </row>
    <row r="394" spans="1:8" s="23" customFormat="1" ht="33">
      <c r="A394" s="27" t="s">
        <v>709</v>
      </c>
      <c r="B394" s="51" t="s">
        <v>701</v>
      </c>
      <c r="C394" s="53"/>
      <c r="D394" s="9" t="s">
        <v>326</v>
      </c>
      <c r="E394" s="13">
        <v>3000000</v>
      </c>
      <c r="F394" s="13">
        <v>1500000</v>
      </c>
      <c r="G394" s="13"/>
      <c r="H394" s="22" t="s">
        <v>710</v>
      </c>
    </row>
    <row r="395" spans="1:8" s="23" customFormat="1" ht="66">
      <c r="A395" s="27" t="s">
        <v>711</v>
      </c>
      <c r="B395" s="52" t="s">
        <v>701</v>
      </c>
      <c r="C395" s="54"/>
      <c r="D395" s="35" t="s">
        <v>712</v>
      </c>
      <c r="E395" s="14">
        <v>3000000</v>
      </c>
      <c r="F395" s="14">
        <v>1500000</v>
      </c>
      <c r="G395" s="14" t="str">
        <f>B395&amp;D395</f>
        <v>00007010000000000530</v>
      </c>
      <c r="H395" s="22" t="s">
        <v>713</v>
      </c>
    </row>
    <row r="396" spans="1:8" s="23" customFormat="1" ht="33">
      <c r="A396" s="27" t="s">
        <v>714</v>
      </c>
      <c r="B396" s="51" t="s">
        <v>715</v>
      </c>
      <c r="C396" s="53"/>
      <c r="D396" s="9" t="s">
        <v>413</v>
      </c>
      <c r="E396" s="13">
        <v>993764500</v>
      </c>
      <c r="F396" s="13">
        <v>737640002.54</v>
      </c>
      <c r="G396" s="13"/>
      <c r="H396" s="22" t="s">
        <v>716</v>
      </c>
    </row>
    <row r="397" spans="1:8" s="23" customFormat="1" ht="16.5">
      <c r="A397" s="27" t="s">
        <v>417</v>
      </c>
      <c r="B397" s="51" t="s">
        <v>715</v>
      </c>
      <c r="C397" s="53"/>
      <c r="D397" s="9" t="s">
        <v>323</v>
      </c>
      <c r="E397" s="13">
        <v>993764500</v>
      </c>
      <c r="F397" s="13">
        <v>737640002.54</v>
      </c>
      <c r="G397" s="13"/>
      <c r="H397" s="22" t="s">
        <v>717</v>
      </c>
    </row>
    <row r="398" spans="1:8" s="23" customFormat="1" ht="66">
      <c r="A398" s="27" t="s">
        <v>419</v>
      </c>
      <c r="B398" s="51" t="s">
        <v>715</v>
      </c>
      <c r="C398" s="53"/>
      <c r="D398" s="9" t="s">
        <v>420</v>
      </c>
      <c r="E398" s="13">
        <v>1428200</v>
      </c>
      <c r="F398" s="13">
        <v>1385229</v>
      </c>
      <c r="G398" s="13"/>
      <c r="H398" s="22" t="s">
        <v>718</v>
      </c>
    </row>
    <row r="399" spans="1:8" s="23" customFormat="1" ht="16.5">
      <c r="A399" s="27" t="s">
        <v>425</v>
      </c>
      <c r="B399" s="52" t="s">
        <v>715</v>
      </c>
      <c r="C399" s="54"/>
      <c r="D399" s="35" t="s">
        <v>426</v>
      </c>
      <c r="E399" s="14">
        <v>1428200</v>
      </c>
      <c r="F399" s="14">
        <v>1385229</v>
      </c>
      <c r="G399" s="14" t="str">
        <f>B399&amp;D399</f>
        <v>00007020000000000212</v>
      </c>
      <c r="H399" s="22" t="s">
        <v>719</v>
      </c>
    </row>
    <row r="400" spans="1:8" s="23" customFormat="1" ht="33">
      <c r="A400" s="27" t="s">
        <v>439</v>
      </c>
      <c r="B400" s="51" t="s">
        <v>715</v>
      </c>
      <c r="C400" s="53"/>
      <c r="D400" s="9" t="s">
        <v>440</v>
      </c>
      <c r="E400" s="13">
        <v>540000</v>
      </c>
      <c r="F400" s="13">
        <v>153324.34</v>
      </c>
      <c r="G400" s="13"/>
      <c r="H400" s="22" t="s">
        <v>720</v>
      </c>
    </row>
    <row r="401" spans="1:8" s="23" customFormat="1" ht="33">
      <c r="A401" s="27" t="s">
        <v>531</v>
      </c>
      <c r="B401" s="52" t="s">
        <v>715</v>
      </c>
      <c r="C401" s="54"/>
      <c r="D401" s="35" t="s">
        <v>532</v>
      </c>
      <c r="E401" s="14">
        <v>240000</v>
      </c>
      <c r="F401" s="14">
        <v>153324.34</v>
      </c>
      <c r="G401" s="14" t="str">
        <f>B401&amp;D401</f>
        <v>00007020000000000223</v>
      </c>
      <c r="H401" s="22" t="s">
        <v>721</v>
      </c>
    </row>
    <row r="402" spans="1:8" s="23" customFormat="1" ht="41.25" customHeight="1">
      <c r="A402" s="27" t="s">
        <v>470</v>
      </c>
      <c r="B402" s="52" t="s">
        <v>715</v>
      </c>
      <c r="C402" s="54"/>
      <c r="D402" s="35" t="s">
        <v>471</v>
      </c>
      <c r="E402" s="14">
        <v>300000</v>
      </c>
      <c r="F402" s="14">
        <v>0</v>
      </c>
      <c r="G402" s="14" t="str">
        <f>B402&amp;D402</f>
        <v>00007020000000000225</v>
      </c>
      <c r="H402" s="22" t="s">
        <v>722</v>
      </c>
    </row>
    <row r="403" spans="1:8" s="23" customFormat="1" ht="49.5">
      <c r="A403" s="27" t="s">
        <v>539</v>
      </c>
      <c r="B403" s="51" t="s">
        <v>715</v>
      </c>
      <c r="C403" s="53"/>
      <c r="D403" s="9" t="s">
        <v>540</v>
      </c>
      <c r="E403" s="13">
        <v>991279300</v>
      </c>
      <c r="F403" s="13">
        <v>735916714.17</v>
      </c>
      <c r="G403" s="13"/>
      <c r="H403" s="22" t="s">
        <v>723</v>
      </c>
    </row>
    <row r="404" spans="1:8" s="23" customFormat="1" ht="82.5">
      <c r="A404" s="27" t="s">
        <v>542</v>
      </c>
      <c r="B404" s="52" t="s">
        <v>715</v>
      </c>
      <c r="C404" s="54"/>
      <c r="D404" s="35" t="s">
        <v>543</v>
      </c>
      <c r="E404" s="14">
        <v>991279300</v>
      </c>
      <c r="F404" s="14">
        <v>735916714.17</v>
      </c>
      <c r="G404" s="14" t="str">
        <f>B404&amp;D404</f>
        <v>00007020000000000241</v>
      </c>
      <c r="H404" s="22" t="s">
        <v>724</v>
      </c>
    </row>
    <row r="405" spans="1:8" s="23" customFormat="1" ht="33">
      <c r="A405" s="27" t="s">
        <v>725</v>
      </c>
      <c r="B405" s="51" t="s">
        <v>715</v>
      </c>
      <c r="C405" s="53"/>
      <c r="D405" s="9" t="s">
        <v>726</v>
      </c>
      <c r="E405" s="13">
        <v>517000</v>
      </c>
      <c r="F405" s="13">
        <v>184735.03</v>
      </c>
      <c r="G405" s="13"/>
      <c r="H405" s="22" t="s">
        <v>727</v>
      </c>
    </row>
    <row r="406" spans="1:8" s="23" customFormat="1" ht="49.5">
      <c r="A406" s="27" t="s">
        <v>728</v>
      </c>
      <c r="B406" s="52" t="s">
        <v>715</v>
      </c>
      <c r="C406" s="54"/>
      <c r="D406" s="35" t="s">
        <v>729</v>
      </c>
      <c r="E406" s="14">
        <v>517000</v>
      </c>
      <c r="F406" s="14">
        <v>184735.03</v>
      </c>
      <c r="G406" s="14" t="str">
        <f>B406&amp;D406</f>
        <v>00007020000000000262</v>
      </c>
      <c r="H406" s="22" t="s">
        <v>730</v>
      </c>
    </row>
    <row r="407" spans="1:8" s="23" customFormat="1" ht="49.5">
      <c r="A407" s="27" t="s">
        <v>731</v>
      </c>
      <c r="B407" s="51" t="s">
        <v>732</v>
      </c>
      <c r="C407" s="53"/>
      <c r="D407" s="9" t="s">
        <v>413</v>
      </c>
      <c r="E407" s="13">
        <v>73103801.45</v>
      </c>
      <c r="F407" s="13">
        <v>55769189.93</v>
      </c>
      <c r="G407" s="13"/>
      <c r="H407" s="22" t="s">
        <v>733</v>
      </c>
    </row>
    <row r="408" spans="1:8" s="23" customFormat="1" ht="16.5">
      <c r="A408" s="27" t="s">
        <v>417</v>
      </c>
      <c r="B408" s="51" t="s">
        <v>732</v>
      </c>
      <c r="C408" s="53"/>
      <c r="D408" s="9" t="s">
        <v>323</v>
      </c>
      <c r="E408" s="13">
        <v>70881132.35</v>
      </c>
      <c r="F408" s="13">
        <v>53895959.42</v>
      </c>
      <c r="G408" s="13"/>
      <c r="H408" s="22" t="s">
        <v>734</v>
      </c>
    </row>
    <row r="409" spans="1:8" s="23" customFormat="1" ht="66">
      <c r="A409" s="27" t="s">
        <v>419</v>
      </c>
      <c r="B409" s="51" t="s">
        <v>732</v>
      </c>
      <c r="C409" s="53"/>
      <c r="D409" s="9" t="s">
        <v>420</v>
      </c>
      <c r="E409" s="13">
        <v>5000</v>
      </c>
      <c r="F409" s="13">
        <v>0</v>
      </c>
      <c r="G409" s="13"/>
      <c r="H409" s="22" t="s">
        <v>735</v>
      </c>
    </row>
    <row r="410" spans="1:8" s="23" customFormat="1" ht="16.5">
      <c r="A410" s="27" t="s">
        <v>425</v>
      </c>
      <c r="B410" s="52" t="s">
        <v>732</v>
      </c>
      <c r="C410" s="54"/>
      <c r="D410" s="35" t="s">
        <v>426</v>
      </c>
      <c r="E410" s="14">
        <v>5000</v>
      </c>
      <c r="F410" s="14">
        <v>0</v>
      </c>
      <c r="G410" s="14" t="str">
        <f>B410&amp;D410</f>
        <v>00007070000000000212</v>
      </c>
      <c r="H410" s="22" t="s">
        <v>736</v>
      </c>
    </row>
    <row r="411" spans="1:8" s="23" customFormat="1" ht="33">
      <c r="A411" s="27" t="s">
        <v>439</v>
      </c>
      <c r="B411" s="51" t="s">
        <v>732</v>
      </c>
      <c r="C411" s="53"/>
      <c r="D411" s="9" t="s">
        <v>440</v>
      </c>
      <c r="E411" s="13">
        <v>6243467.65</v>
      </c>
      <c r="F411" s="13">
        <v>5310360.86</v>
      </c>
      <c r="G411" s="13"/>
      <c r="H411" s="22" t="s">
        <v>737</v>
      </c>
    </row>
    <row r="412" spans="1:8" s="23" customFormat="1" ht="33">
      <c r="A412" s="27" t="s">
        <v>442</v>
      </c>
      <c r="B412" s="52" t="s">
        <v>732</v>
      </c>
      <c r="C412" s="54"/>
      <c r="D412" s="35" t="s">
        <v>443</v>
      </c>
      <c r="E412" s="14">
        <v>173500</v>
      </c>
      <c r="F412" s="14">
        <v>119463.7</v>
      </c>
      <c r="G412" s="14" t="str">
        <f>B412&amp;D412</f>
        <v>00007070000000000222</v>
      </c>
      <c r="H412" s="22" t="s">
        <v>738</v>
      </c>
    </row>
    <row r="413" spans="1:8" s="23" customFormat="1" ht="49.5">
      <c r="A413" s="27" t="s">
        <v>534</v>
      </c>
      <c r="B413" s="52" t="s">
        <v>732</v>
      </c>
      <c r="C413" s="54"/>
      <c r="D413" s="35" t="s">
        <v>535</v>
      </c>
      <c r="E413" s="14">
        <v>9000</v>
      </c>
      <c r="F413" s="14">
        <v>4000</v>
      </c>
      <c r="G413" s="14" t="str">
        <f>B413&amp;D413</f>
        <v>00007070000000000224</v>
      </c>
      <c r="H413" s="22" t="s">
        <v>739</v>
      </c>
    </row>
    <row r="414" spans="1:8" s="23" customFormat="1" ht="37.5" customHeight="1">
      <c r="A414" s="27" t="s">
        <v>470</v>
      </c>
      <c r="B414" s="52" t="s">
        <v>732</v>
      </c>
      <c r="C414" s="54"/>
      <c r="D414" s="35" t="s">
        <v>471</v>
      </c>
      <c r="E414" s="14">
        <v>27000</v>
      </c>
      <c r="F414" s="14">
        <v>0</v>
      </c>
      <c r="G414" s="14" t="str">
        <f>B414&amp;D414</f>
        <v>00007070000000000225</v>
      </c>
      <c r="H414" s="22" t="s">
        <v>740</v>
      </c>
    </row>
    <row r="415" spans="1:8" s="23" customFormat="1" ht="33">
      <c r="A415" s="27" t="s">
        <v>445</v>
      </c>
      <c r="B415" s="52" t="s">
        <v>732</v>
      </c>
      <c r="C415" s="54"/>
      <c r="D415" s="35" t="s">
        <v>446</v>
      </c>
      <c r="E415" s="14">
        <v>6033967.65</v>
      </c>
      <c r="F415" s="14">
        <v>5186897.16</v>
      </c>
      <c r="G415" s="14" t="str">
        <f>B415&amp;D415</f>
        <v>00007070000000000226</v>
      </c>
      <c r="H415" s="22" t="s">
        <v>741</v>
      </c>
    </row>
    <row r="416" spans="1:8" s="23" customFormat="1" ht="49.5">
      <c r="A416" s="27" t="s">
        <v>539</v>
      </c>
      <c r="B416" s="51" t="s">
        <v>732</v>
      </c>
      <c r="C416" s="53"/>
      <c r="D416" s="9" t="s">
        <v>540</v>
      </c>
      <c r="E416" s="13">
        <v>63826200</v>
      </c>
      <c r="F416" s="13">
        <v>47993493.41</v>
      </c>
      <c r="G416" s="13"/>
      <c r="H416" s="22" t="s">
        <v>742</v>
      </c>
    </row>
    <row r="417" spans="1:8" s="23" customFormat="1" ht="82.5">
      <c r="A417" s="27" t="s">
        <v>542</v>
      </c>
      <c r="B417" s="52" t="s">
        <v>732</v>
      </c>
      <c r="C417" s="54"/>
      <c r="D417" s="35" t="s">
        <v>543</v>
      </c>
      <c r="E417" s="14">
        <v>63826200</v>
      </c>
      <c r="F417" s="14">
        <v>47993493.41</v>
      </c>
      <c r="G417" s="14" t="str">
        <f>B417&amp;D417</f>
        <v>00007070000000000241</v>
      </c>
      <c r="H417" s="22" t="s">
        <v>743</v>
      </c>
    </row>
    <row r="418" spans="1:8" s="23" customFormat="1" ht="16.5">
      <c r="A418" s="27" t="s">
        <v>448</v>
      </c>
      <c r="B418" s="52" t="s">
        <v>732</v>
      </c>
      <c r="C418" s="54"/>
      <c r="D418" s="35" t="s">
        <v>449</v>
      </c>
      <c r="E418" s="14">
        <v>806464.7</v>
      </c>
      <c r="F418" s="14">
        <v>592105.15</v>
      </c>
      <c r="G418" s="14" t="str">
        <f>B418&amp;D418</f>
        <v>00007070000000000290</v>
      </c>
      <c r="H418" s="22" t="s">
        <v>744</v>
      </c>
    </row>
    <row r="419" spans="1:8" s="23" customFormat="1" ht="33">
      <c r="A419" s="27" t="s">
        <v>451</v>
      </c>
      <c r="B419" s="51" t="s">
        <v>732</v>
      </c>
      <c r="C419" s="53"/>
      <c r="D419" s="9" t="s">
        <v>452</v>
      </c>
      <c r="E419" s="13">
        <v>365569.1</v>
      </c>
      <c r="F419" s="13">
        <v>171209.95</v>
      </c>
      <c r="G419" s="13"/>
      <c r="H419" s="22" t="s">
        <v>745</v>
      </c>
    </row>
    <row r="420" spans="1:8" s="23" customFormat="1" ht="49.5">
      <c r="A420" s="27" t="s">
        <v>498</v>
      </c>
      <c r="B420" s="52" t="s">
        <v>732</v>
      </c>
      <c r="C420" s="54"/>
      <c r="D420" s="35" t="s">
        <v>499</v>
      </c>
      <c r="E420" s="14">
        <v>83000</v>
      </c>
      <c r="F420" s="14">
        <v>6900</v>
      </c>
      <c r="G420" s="14" t="str">
        <f>B420&amp;D420</f>
        <v>00007070000000000310</v>
      </c>
      <c r="H420" s="22" t="s">
        <v>746</v>
      </c>
    </row>
    <row r="421" spans="1:8" s="23" customFormat="1" ht="49.5">
      <c r="A421" s="27" t="s">
        <v>454</v>
      </c>
      <c r="B421" s="52" t="s">
        <v>732</v>
      </c>
      <c r="C421" s="54"/>
      <c r="D421" s="35" t="s">
        <v>455</v>
      </c>
      <c r="E421" s="14">
        <v>282569.1</v>
      </c>
      <c r="F421" s="14">
        <v>164309.95</v>
      </c>
      <c r="G421" s="14" t="str">
        <f>B421&amp;D421</f>
        <v>00007070000000000340</v>
      </c>
      <c r="H421" s="22" t="s">
        <v>747</v>
      </c>
    </row>
    <row r="422" spans="1:8" s="23" customFormat="1" ht="33">
      <c r="A422" s="27" t="s">
        <v>709</v>
      </c>
      <c r="B422" s="51" t="s">
        <v>732</v>
      </c>
      <c r="C422" s="53"/>
      <c r="D422" s="9" t="s">
        <v>326</v>
      </c>
      <c r="E422" s="13">
        <v>1857100</v>
      </c>
      <c r="F422" s="13">
        <v>1702020.56</v>
      </c>
      <c r="G422" s="13"/>
      <c r="H422" s="22" t="s">
        <v>748</v>
      </c>
    </row>
    <row r="423" spans="1:8" s="23" customFormat="1" ht="66">
      <c r="A423" s="27" t="s">
        <v>711</v>
      </c>
      <c r="B423" s="52" t="s">
        <v>732</v>
      </c>
      <c r="C423" s="54"/>
      <c r="D423" s="35" t="s">
        <v>712</v>
      </c>
      <c r="E423" s="14">
        <v>1857100</v>
      </c>
      <c r="F423" s="14">
        <v>1702020.56</v>
      </c>
      <c r="G423" s="14" t="str">
        <f>B423&amp;D423</f>
        <v>00007070000000000530</v>
      </c>
      <c r="H423" s="22" t="s">
        <v>749</v>
      </c>
    </row>
    <row r="424" spans="1:8" s="23" customFormat="1" ht="49.5">
      <c r="A424" s="27" t="s">
        <v>750</v>
      </c>
      <c r="B424" s="51" t="s">
        <v>751</v>
      </c>
      <c r="C424" s="53"/>
      <c r="D424" s="9" t="s">
        <v>413</v>
      </c>
      <c r="E424" s="13">
        <v>42076600</v>
      </c>
      <c r="F424" s="13">
        <v>27978723.53</v>
      </c>
      <c r="G424" s="13"/>
      <c r="H424" s="22" t="s">
        <v>752</v>
      </c>
    </row>
    <row r="425" spans="1:8" s="23" customFormat="1" ht="16.5">
      <c r="A425" s="27" t="s">
        <v>417</v>
      </c>
      <c r="B425" s="51" t="s">
        <v>751</v>
      </c>
      <c r="C425" s="53"/>
      <c r="D425" s="9" t="s">
        <v>323</v>
      </c>
      <c r="E425" s="13">
        <v>42006700</v>
      </c>
      <c r="F425" s="13">
        <v>27933249.17</v>
      </c>
      <c r="G425" s="13"/>
      <c r="H425" s="22" t="s">
        <v>753</v>
      </c>
    </row>
    <row r="426" spans="1:8" s="23" customFormat="1" ht="66">
      <c r="A426" s="27" t="s">
        <v>419</v>
      </c>
      <c r="B426" s="51" t="s">
        <v>751</v>
      </c>
      <c r="C426" s="53"/>
      <c r="D426" s="9" t="s">
        <v>420</v>
      </c>
      <c r="E426" s="13">
        <v>11466600</v>
      </c>
      <c r="F426" s="13">
        <v>8285017.65</v>
      </c>
      <c r="G426" s="13"/>
      <c r="H426" s="22" t="s">
        <v>754</v>
      </c>
    </row>
    <row r="427" spans="1:8" s="23" customFormat="1" ht="16.5">
      <c r="A427" s="27" t="s">
        <v>422</v>
      </c>
      <c r="B427" s="52" t="s">
        <v>751</v>
      </c>
      <c r="C427" s="54"/>
      <c r="D427" s="35" t="s">
        <v>423</v>
      </c>
      <c r="E427" s="14">
        <v>8121000</v>
      </c>
      <c r="F427" s="14">
        <v>5746373.82</v>
      </c>
      <c r="G427" s="14" t="str">
        <f>B427&amp;D427</f>
        <v>00007090000000000211</v>
      </c>
      <c r="H427" s="22" t="s">
        <v>755</v>
      </c>
    </row>
    <row r="428" spans="1:8" s="23" customFormat="1" ht="16.5">
      <c r="A428" s="27" t="s">
        <v>425</v>
      </c>
      <c r="B428" s="52" t="s">
        <v>751</v>
      </c>
      <c r="C428" s="54"/>
      <c r="D428" s="35" t="s">
        <v>426</v>
      </c>
      <c r="E428" s="14">
        <v>893000</v>
      </c>
      <c r="F428" s="14">
        <v>890450</v>
      </c>
      <c r="G428" s="14" t="str">
        <f>B428&amp;D428</f>
        <v>00007090000000000212</v>
      </c>
      <c r="H428" s="22" t="s">
        <v>756</v>
      </c>
    </row>
    <row r="429" spans="1:8" s="23" customFormat="1" ht="49.5">
      <c r="A429" s="27" t="s">
        <v>428</v>
      </c>
      <c r="B429" s="52" t="s">
        <v>751</v>
      </c>
      <c r="C429" s="54"/>
      <c r="D429" s="35" t="s">
        <v>429</v>
      </c>
      <c r="E429" s="14">
        <v>2452600</v>
      </c>
      <c r="F429" s="14">
        <v>1648193.83</v>
      </c>
      <c r="G429" s="14" t="str">
        <f>B429&amp;D429</f>
        <v>00007090000000000213</v>
      </c>
      <c r="H429" s="22" t="s">
        <v>757</v>
      </c>
    </row>
    <row r="430" spans="1:8" s="23" customFormat="1" ht="33">
      <c r="A430" s="27" t="s">
        <v>439</v>
      </c>
      <c r="B430" s="51" t="s">
        <v>751</v>
      </c>
      <c r="C430" s="53"/>
      <c r="D430" s="9" t="s">
        <v>440</v>
      </c>
      <c r="E430" s="13">
        <v>610610</v>
      </c>
      <c r="F430" s="13">
        <v>259140.77</v>
      </c>
      <c r="G430" s="13"/>
      <c r="H430" s="22" t="s">
        <v>758</v>
      </c>
    </row>
    <row r="431" spans="1:8" s="23" customFormat="1" ht="16.5">
      <c r="A431" s="27" t="s">
        <v>466</v>
      </c>
      <c r="B431" s="52" t="s">
        <v>751</v>
      </c>
      <c r="C431" s="54"/>
      <c r="D431" s="35" t="s">
        <v>467</v>
      </c>
      <c r="E431" s="14">
        <v>125800</v>
      </c>
      <c r="F431" s="14">
        <v>86370.77</v>
      </c>
      <c r="G431" s="14" t="str">
        <f>B431&amp;D431</f>
        <v>00007090000000000221</v>
      </c>
      <c r="H431" s="22" t="s">
        <v>759</v>
      </c>
    </row>
    <row r="432" spans="1:8" s="23" customFormat="1" ht="33">
      <c r="A432" s="27" t="s">
        <v>442</v>
      </c>
      <c r="B432" s="52" t="s">
        <v>751</v>
      </c>
      <c r="C432" s="54"/>
      <c r="D432" s="35" t="s">
        <v>443</v>
      </c>
      <c r="E432" s="14">
        <v>7000</v>
      </c>
      <c r="F432" s="14">
        <v>620</v>
      </c>
      <c r="G432" s="14" t="str">
        <f>B432&amp;D432</f>
        <v>00007090000000000222</v>
      </c>
      <c r="H432" s="22" t="s">
        <v>760</v>
      </c>
    </row>
    <row r="433" spans="1:8" s="23" customFormat="1" ht="33.75" customHeight="1">
      <c r="A433" s="27" t="s">
        <v>470</v>
      </c>
      <c r="B433" s="52" t="s">
        <v>751</v>
      </c>
      <c r="C433" s="54"/>
      <c r="D433" s="35" t="s">
        <v>471</v>
      </c>
      <c r="E433" s="14">
        <v>22300</v>
      </c>
      <c r="F433" s="14">
        <v>16980</v>
      </c>
      <c r="G433" s="14" t="str">
        <f>B433&amp;D433</f>
        <v>00007090000000000225</v>
      </c>
      <c r="H433" s="22" t="s">
        <v>761</v>
      </c>
    </row>
    <row r="434" spans="1:8" s="23" customFormat="1" ht="33">
      <c r="A434" s="27" t="s">
        <v>445</v>
      </c>
      <c r="B434" s="52" t="s">
        <v>751</v>
      </c>
      <c r="C434" s="54"/>
      <c r="D434" s="35" t="s">
        <v>446</v>
      </c>
      <c r="E434" s="14">
        <v>455510</v>
      </c>
      <c r="F434" s="14">
        <v>155170</v>
      </c>
      <c r="G434" s="14" t="str">
        <f>B434&amp;D434</f>
        <v>00007090000000000226</v>
      </c>
      <c r="H434" s="22" t="s">
        <v>762</v>
      </c>
    </row>
    <row r="435" spans="1:8" s="23" customFormat="1" ht="49.5">
      <c r="A435" s="27" t="s">
        <v>539</v>
      </c>
      <c r="B435" s="51" t="s">
        <v>751</v>
      </c>
      <c r="C435" s="53"/>
      <c r="D435" s="9" t="s">
        <v>540</v>
      </c>
      <c r="E435" s="13">
        <v>29647600</v>
      </c>
      <c r="F435" s="13">
        <v>19259295.75</v>
      </c>
      <c r="G435" s="13"/>
      <c r="H435" s="22" t="s">
        <v>763</v>
      </c>
    </row>
    <row r="436" spans="1:8" s="23" customFormat="1" ht="82.5">
      <c r="A436" s="27" t="s">
        <v>542</v>
      </c>
      <c r="B436" s="52" t="s">
        <v>751</v>
      </c>
      <c r="C436" s="54"/>
      <c r="D436" s="35" t="s">
        <v>543</v>
      </c>
      <c r="E436" s="14">
        <v>29647600</v>
      </c>
      <c r="F436" s="14">
        <v>19259295.75</v>
      </c>
      <c r="G436" s="14" t="str">
        <f>B436&amp;D436</f>
        <v>00007090000000000241</v>
      </c>
      <c r="H436" s="22" t="s">
        <v>764</v>
      </c>
    </row>
    <row r="437" spans="1:8" s="23" customFormat="1" ht="16.5">
      <c r="A437" s="27" t="s">
        <v>448</v>
      </c>
      <c r="B437" s="52" t="s">
        <v>751</v>
      </c>
      <c r="C437" s="54"/>
      <c r="D437" s="35" t="s">
        <v>449</v>
      </c>
      <c r="E437" s="14">
        <v>281890</v>
      </c>
      <c r="F437" s="14">
        <v>129795</v>
      </c>
      <c r="G437" s="14" t="str">
        <f>B437&amp;D437</f>
        <v>00007090000000000290</v>
      </c>
      <c r="H437" s="22" t="s">
        <v>765</v>
      </c>
    </row>
    <row r="438" spans="1:8" s="23" customFormat="1" ht="33">
      <c r="A438" s="27" t="s">
        <v>451</v>
      </c>
      <c r="B438" s="51" t="s">
        <v>751</v>
      </c>
      <c r="C438" s="53"/>
      <c r="D438" s="9" t="s">
        <v>452</v>
      </c>
      <c r="E438" s="13">
        <v>69900</v>
      </c>
      <c r="F438" s="13">
        <v>45474.36</v>
      </c>
      <c r="G438" s="13"/>
      <c r="H438" s="22" t="s">
        <v>766</v>
      </c>
    </row>
    <row r="439" spans="1:8" s="23" customFormat="1" ht="49.5">
      <c r="A439" s="27" t="s">
        <v>498</v>
      </c>
      <c r="B439" s="52" t="s">
        <v>751</v>
      </c>
      <c r="C439" s="54"/>
      <c r="D439" s="35" t="s">
        <v>499</v>
      </c>
      <c r="E439" s="14">
        <v>10900</v>
      </c>
      <c r="F439" s="14">
        <v>10872</v>
      </c>
      <c r="G439" s="14" t="str">
        <f>B439&amp;D439</f>
        <v>00007090000000000310</v>
      </c>
      <c r="H439" s="22" t="s">
        <v>767</v>
      </c>
    </row>
    <row r="440" spans="1:8" s="23" customFormat="1" ht="49.5">
      <c r="A440" s="27" t="s">
        <v>454</v>
      </c>
      <c r="B440" s="52" t="s">
        <v>751</v>
      </c>
      <c r="C440" s="54"/>
      <c r="D440" s="35" t="s">
        <v>455</v>
      </c>
      <c r="E440" s="14">
        <v>59000</v>
      </c>
      <c r="F440" s="14">
        <v>34602.36</v>
      </c>
      <c r="G440" s="14" t="str">
        <f>B440&amp;D440</f>
        <v>00007090000000000340</v>
      </c>
      <c r="H440" s="22" t="s">
        <v>768</v>
      </c>
    </row>
    <row r="441" spans="1:8" s="23" customFormat="1" ht="33">
      <c r="A441" s="27" t="s">
        <v>769</v>
      </c>
      <c r="B441" s="51" t="s">
        <v>770</v>
      </c>
      <c r="C441" s="53"/>
      <c r="D441" s="9" t="s">
        <v>413</v>
      </c>
      <c r="E441" s="13">
        <v>137839400</v>
      </c>
      <c r="F441" s="13">
        <v>93510386.4</v>
      </c>
      <c r="G441" s="13"/>
      <c r="H441" s="22" t="s">
        <v>771</v>
      </c>
    </row>
    <row r="442" spans="1:8" s="23" customFormat="1" ht="16.5">
      <c r="A442" s="27" t="s">
        <v>772</v>
      </c>
      <c r="B442" s="51" t="s">
        <v>773</v>
      </c>
      <c r="C442" s="53"/>
      <c r="D442" s="9" t="s">
        <v>413</v>
      </c>
      <c r="E442" s="13">
        <v>125949700</v>
      </c>
      <c r="F442" s="13">
        <v>85477678.6</v>
      </c>
      <c r="G442" s="13"/>
      <c r="H442" s="22" t="s">
        <v>774</v>
      </c>
    </row>
    <row r="443" spans="1:8" s="23" customFormat="1" ht="16.5">
      <c r="A443" s="27" t="s">
        <v>417</v>
      </c>
      <c r="B443" s="51" t="s">
        <v>773</v>
      </c>
      <c r="C443" s="53"/>
      <c r="D443" s="9" t="s">
        <v>323</v>
      </c>
      <c r="E443" s="13">
        <v>100840660</v>
      </c>
      <c r="F443" s="13">
        <v>70944640.6</v>
      </c>
      <c r="G443" s="13"/>
      <c r="H443" s="22" t="s">
        <v>775</v>
      </c>
    </row>
    <row r="444" spans="1:8" s="23" customFormat="1" ht="33">
      <c r="A444" s="27" t="s">
        <v>439</v>
      </c>
      <c r="B444" s="51" t="s">
        <v>773</v>
      </c>
      <c r="C444" s="53"/>
      <c r="D444" s="9" t="s">
        <v>440</v>
      </c>
      <c r="E444" s="13">
        <v>110960</v>
      </c>
      <c r="F444" s="13">
        <v>12940</v>
      </c>
      <c r="G444" s="13"/>
      <c r="H444" s="22" t="s">
        <v>776</v>
      </c>
    </row>
    <row r="445" spans="1:8" s="23" customFormat="1" ht="33">
      <c r="A445" s="27" t="s">
        <v>445</v>
      </c>
      <c r="B445" s="52" t="s">
        <v>773</v>
      </c>
      <c r="C445" s="54"/>
      <c r="D445" s="35" t="s">
        <v>446</v>
      </c>
      <c r="E445" s="14">
        <v>110960</v>
      </c>
      <c r="F445" s="14">
        <v>12940</v>
      </c>
      <c r="G445" s="14" t="str">
        <f>B445&amp;D445</f>
        <v>00008010000000000226</v>
      </c>
      <c r="H445" s="22" t="s">
        <v>777</v>
      </c>
    </row>
    <row r="446" spans="1:8" s="23" customFormat="1" ht="49.5">
      <c r="A446" s="27" t="s">
        <v>539</v>
      </c>
      <c r="B446" s="51" t="s">
        <v>773</v>
      </c>
      <c r="C446" s="53"/>
      <c r="D446" s="9" t="s">
        <v>540</v>
      </c>
      <c r="E446" s="13">
        <v>100726700</v>
      </c>
      <c r="F446" s="13">
        <v>70928708.6</v>
      </c>
      <c r="G446" s="13"/>
      <c r="H446" s="22" t="s">
        <v>778</v>
      </c>
    </row>
    <row r="447" spans="1:8" s="23" customFormat="1" ht="82.5">
      <c r="A447" s="27" t="s">
        <v>542</v>
      </c>
      <c r="B447" s="52" t="s">
        <v>773</v>
      </c>
      <c r="C447" s="54"/>
      <c r="D447" s="35" t="s">
        <v>543</v>
      </c>
      <c r="E447" s="14">
        <v>100726700</v>
      </c>
      <c r="F447" s="14">
        <v>70928708.6</v>
      </c>
      <c r="G447" s="14" t="str">
        <f>B447&amp;D447</f>
        <v>00008010000000000241</v>
      </c>
      <c r="H447" s="22" t="s">
        <v>779</v>
      </c>
    </row>
    <row r="448" spans="1:8" s="23" customFormat="1" ht="16.5">
      <c r="A448" s="27" t="s">
        <v>448</v>
      </c>
      <c r="B448" s="52" t="s">
        <v>773</v>
      </c>
      <c r="C448" s="54"/>
      <c r="D448" s="35" t="s">
        <v>449</v>
      </c>
      <c r="E448" s="14">
        <v>3000</v>
      </c>
      <c r="F448" s="14">
        <v>2992</v>
      </c>
      <c r="G448" s="14" t="str">
        <f>B448&amp;D448</f>
        <v>00008010000000000290</v>
      </c>
      <c r="H448" s="22" t="s">
        <v>780</v>
      </c>
    </row>
    <row r="449" spans="1:8" s="23" customFormat="1" ht="33">
      <c r="A449" s="27" t="s">
        <v>451</v>
      </c>
      <c r="B449" s="51" t="s">
        <v>773</v>
      </c>
      <c r="C449" s="53"/>
      <c r="D449" s="9" t="s">
        <v>452</v>
      </c>
      <c r="E449" s="13">
        <v>25109040</v>
      </c>
      <c r="F449" s="13">
        <v>14533038</v>
      </c>
      <c r="G449" s="13"/>
      <c r="H449" s="22" t="s">
        <v>781</v>
      </c>
    </row>
    <row r="450" spans="1:8" s="23" customFormat="1" ht="49.5">
      <c r="A450" s="27" t="s">
        <v>498</v>
      </c>
      <c r="B450" s="52" t="s">
        <v>773</v>
      </c>
      <c r="C450" s="54"/>
      <c r="D450" s="35" t="s">
        <v>499</v>
      </c>
      <c r="E450" s="14">
        <v>25100000</v>
      </c>
      <c r="F450" s="14">
        <v>14524000</v>
      </c>
      <c r="G450" s="14" t="str">
        <f>B450&amp;D450</f>
        <v>00008010000000000310</v>
      </c>
      <c r="H450" s="22" t="s">
        <v>782</v>
      </c>
    </row>
    <row r="451" spans="1:8" s="23" customFormat="1" ht="49.5">
      <c r="A451" s="27" t="s">
        <v>454</v>
      </c>
      <c r="B451" s="52" t="s">
        <v>773</v>
      </c>
      <c r="C451" s="54"/>
      <c r="D451" s="35" t="s">
        <v>455</v>
      </c>
      <c r="E451" s="14">
        <v>9040</v>
      </c>
      <c r="F451" s="14">
        <v>9038</v>
      </c>
      <c r="G451" s="14" t="str">
        <f>B451&amp;D451</f>
        <v>00008010000000000340</v>
      </c>
      <c r="H451" s="22" t="s">
        <v>783</v>
      </c>
    </row>
    <row r="452" spans="1:8" s="23" customFormat="1" ht="49.5">
      <c r="A452" s="27" t="s">
        <v>784</v>
      </c>
      <c r="B452" s="51" t="s">
        <v>785</v>
      </c>
      <c r="C452" s="53"/>
      <c r="D452" s="9" t="s">
        <v>413</v>
      </c>
      <c r="E452" s="13">
        <v>11889700</v>
      </c>
      <c r="F452" s="13">
        <v>8032707.8</v>
      </c>
      <c r="G452" s="13"/>
      <c r="H452" s="22" t="s">
        <v>786</v>
      </c>
    </row>
    <row r="453" spans="1:8" s="23" customFormat="1" ht="16.5">
      <c r="A453" s="27" t="s">
        <v>417</v>
      </c>
      <c r="B453" s="51" t="s">
        <v>785</v>
      </c>
      <c r="C453" s="53"/>
      <c r="D453" s="9" t="s">
        <v>323</v>
      </c>
      <c r="E453" s="13">
        <v>11845300</v>
      </c>
      <c r="F453" s="13">
        <v>7999407.8</v>
      </c>
      <c r="G453" s="13"/>
      <c r="H453" s="22" t="s">
        <v>787</v>
      </c>
    </row>
    <row r="454" spans="1:8" s="23" customFormat="1" ht="66">
      <c r="A454" s="27" t="s">
        <v>419</v>
      </c>
      <c r="B454" s="51" t="s">
        <v>785</v>
      </c>
      <c r="C454" s="53"/>
      <c r="D454" s="9" t="s">
        <v>420</v>
      </c>
      <c r="E454" s="13">
        <v>6714300</v>
      </c>
      <c r="F454" s="13">
        <v>4646989.98</v>
      </c>
      <c r="G454" s="13"/>
      <c r="H454" s="22" t="s">
        <v>788</v>
      </c>
    </row>
    <row r="455" spans="1:8" s="23" customFormat="1" ht="16.5">
      <c r="A455" s="27" t="s">
        <v>422</v>
      </c>
      <c r="B455" s="52" t="s">
        <v>785</v>
      </c>
      <c r="C455" s="54"/>
      <c r="D455" s="35" t="s">
        <v>423</v>
      </c>
      <c r="E455" s="14">
        <v>4767100</v>
      </c>
      <c r="F455" s="14">
        <v>3251291.49</v>
      </c>
      <c r="G455" s="14" t="str">
        <f>B455&amp;D455</f>
        <v>00008040000000000211</v>
      </c>
      <c r="H455" s="22" t="s">
        <v>789</v>
      </c>
    </row>
    <row r="456" spans="1:8" s="23" customFormat="1" ht="16.5">
      <c r="A456" s="27" t="s">
        <v>425</v>
      </c>
      <c r="B456" s="52" t="s">
        <v>785</v>
      </c>
      <c r="C456" s="54"/>
      <c r="D456" s="35" t="s">
        <v>426</v>
      </c>
      <c r="E456" s="14">
        <v>507500</v>
      </c>
      <c r="F456" s="14">
        <v>498750</v>
      </c>
      <c r="G456" s="14" t="str">
        <f>B456&amp;D456</f>
        <v>00008040000000000212</v>
      </c>
      <c r="H456" s="22" t="s">
        <v>790</v>
      </c>
    </row>
    <row r="457" spans="1:8" s="23" customFormat="1" ht="49.5">
      <c r="A457" s="27" t="s">
        <v>428</v>
      </c>
      <c r="B457" s="52" t="s">
        <v>785</v>
      </c>
      <c r="C457" s="54"/>
      <c r="D457" s="35" t="s">
        <v>429</v>
      </c>
      <c r="E457" s="14">
        <v>1439700</v>
      </c>
      <c r="F457" s="14">
        <v>896948.49</v>
      </c>
      <c r="G457" s="14" t="str">
        <f>B457&amp;D457</f>
        <v>00008040000000000213</v>
      </c>
      <c r="H457" s="22" t="s">
        <v>791</v>
      </c>
    </row>
    <row r="458" spans="1:8" s="23" customFormat="1" ht="33">
      <c r="A458" s="27" t="s">
        <v>439</v>
      </c>
      <c r="B458" s="51" t="s">
        <v>785</v>
      </c>
      <c r="C458" s="53"/>
      <c r="D458" s="9" t="s">
        <v>440</v>
      </c>
      <c r="E458" s="13">
        <v>252600</v>
      </c>
      <c r="F458" s="13">
        <v>128522.82</v>
      </c>
      <c r="G458" s="13"/>
      <c r="H458" s="22" t="s">
        <v>792</v>
      </c>
    </row>
    <row r="459" spans="1:8" s="23" customFormat="1" ht="16.5">
      <c r="A459" s="27" t="s">
        <v>466</v>
      </c>
      <c r="B459" s="52" t="s">
        <v>785</v>
      </c>
      <c r="C459" s="54"/>
      <c r="D459" s="35" t="s">
        <v>467</v>
      </c>
      <c r="E459" s="14">
        <v>6200</v>
      </c>
      <c r="F459" s="14">
        <v>5313.47</v>
      </c>
      <c r="G459" s="14" t="str">
        <f>B459&amp;D459</f>
        <v>00008040000000000221</v>
      </c>
      <c r="H459" s="22" t="s">
        <v>793</v>
      </c>
    </row>
    <row r="460" spans="1:8" s="23" customFormat="1" ht="33">
      <c r="A460" s="27" t="s">
        <v>442</v>
      </c>
      <c r="B460" s="52" t="s">
        <v>785</v>
      </c>
      <c r="C460" s="54"/>
      <c r="D460" s="35" t="s">
        <v>443</v>
      </c>
      <c r="E460" s="14">
        <v>50200</v>
      </c>
      <c r="F460" s="14">
        <v>600</v>
      </c>
      <c r="G460" s="14" t="str">
        <f>B460&amp;D460</f>
        <v>00008040000000000222</v>
      </c>
      <c r="H460" s="22" t="s">
        <v>794</v>
      </c>
    </row>
    <row r="461" spans="1:8" s="23" customFormat="1" ht="36.75" customHeight="1">
      <c r="A461" s="27" t="s">
        <v>470</v>
      </c>
      <c r="B461" s="52" t="s">
        <v>785</v>
      </c>
      <c r="C461" s="54"/>
      <c r="D461" s="35" t="s">
        <v>471</v>
      </c>
      <c r="E461" s="14">
        <v>15400</v>
      </c>
      <c r="F461" s="14">
        <v>2020</v>
      </c>
      <c r="G461" s="14" t="str">
        <f>B461&amp;D461</f>
        <v>00008040000000000225</v>
      </c>
      <c r="H461" s="22" t="s">
        <v>795</v>
      </c>
    </row>
    <row r="462" spans="1:8" s="23" customFormat="1" ht="33">
      <c r="A462" s="27" t="s">
        <v>445</v>
      </c>
      <c r="B462" s="52" t="s">
        <v>785</v>
      </c>
      <c r="C462" s="54"/>
      <c r="D462" s="35" t="s">
        <v>446</v>
      </c>
      <c r="E462" s="14">
        <v>180800</v>
      </c>
      <c r="F462" s="14">
        <v>120589.35</v>
      </c>
      <c r="G462" s="14" t="str">
        <f>B462&amp;D462</f>
        <v>00008040000000000226</v>
      </c>
      <c r="H462" s="22" t="s">
        <v>796</v>
      </c>
    </row>
    <row r="463" spans="1:8" s="23" customFormat="1" ht="49.5">
      <c r="A463" s="27" t="s">
        <v>539</v>
      </c>
      <c r="B463" s="51" t="s">
        <v>785</v>
      </c>
      <c r="C463" s="53"/>
      <c r="D463" s="9" t="s">
        <v>540</v>
      </c>
      <c r="E463" s="13">
        <v>4873200</v>
      </c>
      <c r="F463" s="13">
        <v>3222800</v>
      </c>
      <c r="G463" s="13"/>
      <c r="H463" s="22" t="s">
        <v>797</v>
      </c>
    </row>
    <row r="464" spans="1:8" s="23" customFormat="1" ht="82.5">
      <c r="A464" s="27" t="s">
        <v>542</v>
      </c>
      <c r="B464" s="52" t="s">
        <v>785</v>
      </c>
      <c r="C464" s="54"/>
      <c r="D464" s="35" t="s">
        <v>543</v>
      </c>
      <c r="E464" s="14">
        <v>2644500</v>
      </c>
      <c r="F464" s="14">
        <v>1528700</v>
      </c>
      <c r="G464" s="14" t="str">
        <f>B464&amp;D464</f>
        <v>00008040000000000241</v>
      </c>
      <c r="H464" s="22" t="s">
        <v>798</v>
      </c>
    </row>
    <row r="465" spans="1:8" s="23" customFormat="1" ht="99">
      <c r="A465" s="27" t="s">
        <v>639</v>
      </c>
      <c r="B465" s="52" t="s">
        <v>785</v>
      </c>
      <c r="C465" s="54"/>
      <c r="D465" s="35" t="s">
        <v>640</v>
      </c>
      <c r="E465" s="14">
        <v>2228700</v>
      </c>
      <c r="F465" s="14">
        <v>1694100</v>
      </c>
      <c r="G465" s="14" t="str">
        <f>B465&amp;D465</f>
        <v>00008040000000000242</v>
      </c>
      <c r="H465" s="22" t="s">
        <v>799</v>
      </c>
    </row>
    <row r="466" spans="1:8" s="23" customFormat="1" ht="16.5">
      <c r="A466" s="27" t="s">
        <v>448</v>
      </c>
      <c r="B466" s="52" t="s">
        <v>785</v>
      </c>
      <c r="C466" s="54"/>
      <c r="D466" s="35" t="s">
        <v>449</v>
      </c>
      <c r="E466" s="14">
        <v>5200</v>
      </c>
      <c r="F466" s="14">
        <v>1095</v>
      </c>
      <c r="G466" s="14" t="str">
        <f>B466&amp;D466</f>
        <v>00008040000000000290</v>
      </c>
      <c r="H466" s="22" t="s">
        <v>800</v>
      </c>
    </row>
    <row r="467" spans="1:8" s="23" customFormat="1" ht="33">
      <c r="A467" s="27" t="s">
        <v>451</v>
      </c>
      <c r="B467" s="51" t="s">
        <v>785</v>
      </c>
      <c r="C467" s="53"/>
      <c r="D467" s="9" t="s">
        <v>452</v>
      </c>
      <c r="E467" s="13">
        <v>44400</v>
      </c>
      <c r="F467" s="13">
        <v>33300</v>
      </c>
      <c r="G467" s="13"/>
      <c r="H467" s="22" t="s">
        <v>801</v>
      </c>
    </row>
    <row r="468" spans="1:8" s="23" customFormat="1" ht="49.5">
      <c r="A468" s="27" t="s">
        <v>454</v>
      </c>
      <c r="B468" s="52" t="s">
        <v>785</v>
      </c>
      <c r="C468" s="54"/>
      <c r="D468" s="35" t="s">
        <v>455</v>
      </c>
      <c r="E468" s="14">
        <v>44400</v>
      </c>
      <c r="F468" s="14">
        <v>33300</v>
      </c>
      <c r="G468" s="14" t="str">
        <f>B468&amp;D468</f>
        <v>00008040000000000340</v>
      </c>
      <c r="H468" s="22" t="s">
        <v>802</v>
      </c>
    </row>
    <row r="469" spans="1:8" s="23" customFormat="1" ht="33">
      <c r="A469" s="27" t="s">
        <v>803</v>
      </c>
      <c r="B469" s="51" t="s">
        <v>804</v>
      </c>
      <c r="C469" s="53"/>
      <c r="D469" s="9" t="s">
        <v>413</v>
      </c>
      <c r="E469" s="13">
        <v>1173873307</v>
      </c>
      <c r="F469" s="13">
        <v>760422125.41</v>
      </c>
      <c r="G469" s="13"/>
      <c r="H469" s="22" t="s">
        <v>805</v>
      </c>
    </row>
    <row r="470" spans="1:8" s="23" customFormat="1" ht="33">
      <c r="A470" s="27" t="s">
        <v>806</v>
      </c>
      <c r="B470" s="51" t="s">
        <v>807</v>
      </c>
      <c r="C470" s="53"/>
      <c r="D470" s="9" t="s">
        <v>413</v>
      </c>
      <c r="E470" s="13">
        <v>1600000</v>
      </c>
      <c r="F470" s="13">
        <v>771321.54</v>
      </c>
      <c r="G470" s="13"/>
      <c r="H470" s="22" t="s">
        <v>808</v>
      </c>
    </row>
    <row r="471" spans="1:8" s="23" customFormat="1" ht="16.5">
      <c r="A471" s="27" t="s">
        <v>417</v>
      </c>
      <c r="B471" s="51" t="s">
        <v>807</v>
      </c>
      <c r="C471" s="53"/>
      <c r="D471" s="9" t="s">
        <v>323</v>
      </c>
      <c r="E471" s="13">
        <v>1600000</v>
      </c>
      <c r="F471" s="13">
        <v>771321.54</v>
      </c>
      <c r="G471" s="13"/>
      <c r="H471" s="22" t="s">
        <v>809</v>
      </c>
    </row>
    <row r="472" spans="1:8" s="23" customFormat="1" ht="33">
      <c r="A472" s="27" t="s">
        <v>725</v>
      </c>
      <c r="B472" s="51" t="s">
        <v>807</v>
      </c>
      <c r="C472" s="53"/>
      <c r="D472" s="9" t="s">
        <v>726</v>
      </c>
      <c r="E472" s="13">
        <v>1600000</v>
      </c>
      <c r="F472" s="13">
        <v>771321.54</v>
      </c>
      <c r="G472" s="13"/>
      <c r="H472" s="22" t="s">
        <v>810</v>
      </c>
    </row>
    <row r="473" spans="1:8" s="23" customFormat="1" ht="82.5">
      <c r="A473" s="27" t="s">
        <v>811</v>
      </c>
      <c r="B473" s="52" t="s">
        <v>807</v>
      </c>
      <c r="C473" s="54"/>
      <c r="D473" s="35" t="s">
        <v>812</v>
      </c>
      <c r="E473" s="14">
        <v>1600000</v>
      </c>
      <c r="F473" s="14">
        <v>771321.54</v>
      </c>
      <c r="G473" s="14" t="str">
        <f>B473&amp;D473</f>
        <v>00010010000000000263</v>
      </c>
      <c r="H473" s="22" t="s">
        <v>813</v>
      </c>
    </row>
    <row r="474" spans="1:8" s="23" customFormat="1" ht="33">
      <c r="A474" s="27" t="s">
        <v>814</v>
      </c>
      <c r="B474" s="51" t="s">
        <v>815</v>
      </c>
      <c r="C474" s="53"/>
      <c r="D474" s="9" t="s">
        <v>413</v>
      </c>
      <c r="E474" s="13">
        <v>1075443607</v>
      </c>
      <c r="F474" s="13">
        <v>685855301.05</v>
      </c>
      <c r="G474" s="13"/>
      <c r="H474" s="22" t="s">
        <v>816</v>
      </c>
    </row>
    <row r="475" spans="1:8" s="23" customFormat="1" ht="16.5">
      <c r="A475" s="27" t="s">
        <v>417</v>
      </c>
      <c r="B475" s="51" t="s">
        <v>815</v>
      </c>
      <c r="C475" s="53"/>
      <c r="D475" s="9" t="s">
        <v>323</v>
      </c>
      <c r="E475" s="13">
        <v>1075362007</v>
      </c>
      <c r="F475" s="13">
        <v>685808824.75</v>
      </c>
      <c r="G475" s="13"/>
      <c r="H475" s="22" t="s">
        <v>817</v>
      </c>
    </row>
    <row r="476" spans="1:8" s="23" customFormat="1" ht="33">
      <c r="A476" s="27" t="s">
        <v>439</v>
      </c>
      <c r="B476" s="51" t="s">
        <v>815</v>
      </c>
      <c r="C476" s="53"/>
      <c r="D476" s="9" t="s">
        <v>440</v>
      </c>
      <c r="E476" s="13">
        <v>8498900</v>
      </c>
      <c r="F476" s="13">
        <v>4944964.92</v>
      </c>
      <c r="G476" s="13"/>
      <c r="H476" s="22" t="s">
        <v>818</v>
      </c>
    </row>
    <row r="477" spans="1:8" s="23" customFormat="1" ht="16.5">
      <c r="A477" s="27" t="s">
        <v>466</v>
      </c>
      <c r="B477" s="52" t="s">
        <v>815</v>
      </c>
      <c r="C477" s="54"/>
      <c r="D477" s="35" t="s">
        <v>467</v>
      </c>
      <c r="E477" s="14">
        <v>8209700</v>
      </c>
      <c r="F477" s="14">
        <v>4789402.91</v>
      </c>
      <c r="G477" s="14" t="str">
        <f>B477&amp;D477</f>
        <v>00010030000000000221</v>
      </c>
      <c r="H477" s="22" t="s">
        <v>819</v>
      </c>
    </row>
    <row r="478" spans="1:8" s="23" customFormat="1" ht="33">
      <c r="A478" s="27" t="s">
        <v>442</v>
      </c>
      <c r="B478" s="52" t="s">
        <v>815</v>
      </c>
      <c r="C478" s="54"/>
      <c r="D478" s="35" t="s">
        <v>443</v>
      </c>
      <c r="E478" s="14">
        <v>10600</v>
      </c>
      <c r="F478" s="14">
        <v>10533.98</v>
      </c>
      <c r="G478" s="14" t="str">
        <f>B478&amp;D478</f>
        <v>00010030000000000222</v>
      </c>
      <c r="H478" s="22" t="s">
        <v>820</v>
      </c>
    </row>
    <row r="479" spans="1:8" s="23" customFormat="1" ht="36.75" customHeight="1">
      <c r="A479" s="27" t="s">
        <v>470</v>
      </c>
      <c r="B479" s="52" t="s">
        <v>815</v>
      </c>
      <c r="C479" s="54"/>
      <c r="D479" s="35" t="s">
        <v>471</v>
      </c>
      <c r="E479" s="14">
        <v>39300</v>
      </c>
      <c r="F479" s="14">
        <v>13100</v>
      </c>
      <c r="G479" s="14" t="str">
        <f>B479&amp;D479</f>
        <v>00010030000000000225</v>
      </c>
      <c r="H479" s="22" t="s">
        <v>821</v>
      </c>
    </row>
    <row r="480" spans="1:8" s="23" customFormat="1" ht="33">
      <c r="A480" s="27" t="s">
        <v>445</v>
      </c>
      <c r="B480" s="52" t="s">
        <v>815</v>
      </c>
      <c r="C480" s="54"/>
      <c r="D480" s="35" t="s">
        <v>446</v>
      </c>
      <c r="E480" s="14">
        <v>239300</v>
      </c>
      <c r="F480" s="14">
        <v>131928.03</v>
      </c>
      <c r="G480" s="14" t="str">
        <f>B480&amp;D480</f>
        <v>00010030000000000226</v>
      </c>
      <c r="H480" s="22" t="s">
        <v>822</v>
      </c>
    </row>
    <row r="481" spans="1:8" s="23" customFormat="1" ht="33">
      <c r="A481" s="27" t="s">
        <v>725</v>
      </c>
      <c r="B481" s="51" t="s">
        <v>815</v>
      </c>
      <c r="C481" s="53"/>
      <c r="D481" s="9" t="s">
        <v>726</v>
      </c>
      <c r="E481" s="13">
        <v>1066663007</v>
      </c>
      <c r="F481" s="13">
        <v>680663822.83</v>
      </c>
      <c r="G481" s="13"/>
      <c r="H481" s="22" t="s">
        <v>823</v>
      </c>
    </row>
    <row r="482" spans="1:8" s="23" customFormat="1" ht="49.5">
      <c r="A482" s="27" t="s">
        <v>728</v>
      </c>
      <c r="B482" s="52" t="s">
        <v>815</v>
      </c>
      <c r="C482" s="54"/>
      <c r="D482" s="35" t="s">
        <v>729</v>
      </c>
      <c r="E482" s="14">
        <v>1066663007</v>
      </c>
      <c r="F482" s="14">
        <v>680663822.83</v>
      </c>
      <c r="G482" s="14" t="str">
        <f>B482&amp;D482</f>
        <v>00010030000000000262</v>
      </c>
      <c r="H482" s="22" t="s">
        <v>824</v>
      </c>
    </row>
    <row r="483" spans="1:8" s="23" customFormat="1" ht="16.5">
      <c r="A483" s="27" t="s">
        <v>448</v>
      </c>
      <c r="B483" s="52" t="s">
        <v>815</v>
      </c>
      <c r="C483" s="54"/>
      <c r="D483" s="35" t="s">
        <v>449</v>
      </c>
      <c r="E483" s="14">
        <v>200100</v>
      </c>
      <c r="F483" s="14">
        <v>200037</v>
      </c>
      <c r="G483" s="14" t="str">
        <f>B483&amp;D483</f>
        <v>00010030000000000290</v>
      </c>
      <c r="H483" s="22" t="s">
        <v>825</v>
      </c>
    </row>
    <row r="484" spans="1:8" s="23" customFormat="1" ht="33">
      <c r="A484" s="27" t="s">
        <v>451</v>
      </c>
      <c r="B484" s="51" t="s">
        <v>815</v>
      </c>
      <c r="C484" s="53"/>
      <c r="D484" s="9" t="s">
        <v>452</v>
      </c>
      <c r="E484" s="13">
        <v>81600</v>
      </c>
      <c r="F484" s="13">
        <v>46476.3</v>
      </c>
      <c r="G484" s="13"/>
      <c r="H484" s="22" t="s">
        <v>826</v>
      </c>
    </row>
    <row r="485" spans="1:8" s="23" customFormat="1" ht="49.5">
      <c r="A485" s="27" t="s">
        <v>454</v>
      </c>
      <c r="B485" s="52" t="s">
        <v>815</v>
      </c>
      <c r="C485" s="54"/>
      <c r="D485" s="35" t="s">
        <v>455</v>
      </c>
      <c r="E485" s="14">
        <v>81600</v>
      </c>
      <c r="F485" s="14">
        <v>46476.3</v>
      </c>
      <c r="G485" s="14" t="str">
        <f>B485&amp;D485</f>
        <v>00010030000000000340</v>
      </c>
      <c r="H485" s="22" t="s">
        <v>827</v>
      </c>
    </row>
    <row r="486" spans="1:8" s="23" customFormat="1" ht="33">
      <c r="A486" s="27" t="s">
        <v>828</v>
      </c>
      <c r="B486" s="51" t="s">
        <v>829</v>
      </c>
      <c r="C486" s="53"/>
      <c r="D486" s="9" t="s">
        <v>413</v>
      </c>
      <c r="E486" s="13">
        <v>63799700</v>
      </c>
      <c r="F486" s="13">
        <v>49574696.76</v>
      </c>
      <c r="G486" s="13"/>
      <c r="H486" s="22" t="s">
        <v>830</v>
      </c>
    </row>
    <row r="487" spans="1:8" s="23" customFormat="1" ht="16.5">
      <c r="A487" s="27" t="s">
        <v>417</v>
      </c>
      <c r="B487" s="51" t="s">
        <v>829</v>
      </c>
      <c r="C487" s="53"/>
      <c r="D487" s="9" t="s">
        <v>323</v>
      </c>
      <c r="E487" s="13">
        <v>63799700</v>
      </c>
      <c r="F487" s="13">
        <v>49574696.76</v>
      </c>
      <c r="G487" s="13"/>
      <c r="H487" s="22" t="s">
        <v>831</v>
      </c>
    </row>
    <row r="488" spans="1:8" s="23" customFormat="1" ht="33">
      <c r="A488" s="27" t="s">
        <v>439</v>
      </c>
      <c r="B488" s="51" t="s">
        <v>829</v>
      </c>
      <c r="C488" s="53"/>
      <c r="D488" s="9" t="s">
        <v>440</v>
      </c>
      <c r="E488" s="13">
        <v>7396600</v>
      </c>
      <c r="F488" s="13">
        <v>6366513.86</v>
      </c>
      <c r="G488" s="13"/>
      <c r="H488" s="22" t="s">
        <v>832</v>
      </c>
    </row>
    <row r="489" spans="1:8" s="23" customFormat="1" ht="33">
      <c r="A489" s="27" t="s">
        <v>445</v>
      </c>
      <c r="B489" s="52" t="s">
        <v>829</v>
      </c>
      <c r="C489" s="54"/>
      <c r="D489" s="35" t="s">
        <v>446</v>
      </c>
      <c r="E489" s="14">
        <v>7396600</v>
      </c>
      <c r="F489" s="14">
        <v>6366513.86</v>
      </c>
      <c r="G489" s="14" t="str">
        <f>B489&amp;D489</f>
        <v>00010040000000000226</v>
      </c>
      <c r="H489" s="22" t="s">
        <v>833</v>
      </c>
    </row>
    <row r="490" spans="1:8" s="23" customFormat="1" ht="33">
      <c r="A490" s="27" t="s">
        <v>725</v>
      </c>
      <c r="B490" s="51" t="s">
        <v>829</v>
      </c>
      <c r="C490" s="53"/>
      <c r="D490" s="9" t="s">
        <v>726</v>
      </c>
      <c r="E490" s="13">
        <v>56403100</v>
      </c>
      <c r="F490" s="13">
        <v>43208182.9</v>
      </c>
      <c r="G490" s="13"/>
      <c r="H490" s="22" t="s">
        <v>834</v>
      </c>
    </row>
    <row r="491" spans="1:8" s="23" customFormat="1" ht="49.5">
      <c r="A491" s="27" t="s">
        <v>728</v>
      </c>
      <c r="B491" s="52" t="s">
        <v>829</v>
      </c>
      <c r="C491" s="54"/>
      <c r="D491" s="35" t="s">
        <v>729</v>
      </c>
      <c r="E491" s="14">
        <v>56403100</v>
      </c>
      <c r="F491" s="14">
        <v>43208182.9</v>
      </c>
      <c r="G491" s="14" t="str">
        <f>B491&amp;D491</f>
        <v>00010040000000000262</v>
      </c>
      <c r="H491" s="22" t="s">
        <v>835</v>
      </c>
    </row>
    <row r="492" spans="1:8" s="23" customFormat="1" ht="49.5">
      <c r="A492" s="27" t="s">
        <v>836</v>
      </c>
      <c r="B492" s="51" t="s">
        <v>837</v>
      </c>
      <c r="C492" s="53"/>
      <c r="D492" s="9" t="s">
        <v>413</v>
      </c>
      <c r="E492" s="13">
        <v>33030000</v>
      </c>
      <c r="F492" s="13">
        <v>24220806.06</v>
      </c>
      <c r="G492" s="13"/>
      <c r="H492" s="22" t="s">
        <v>838</v>
      </c>
    </row>
    <row r="493" spans="1:8" s="23" customFormat="1" ht="16.5">
      <c r="A493" s="27" t="s">
        <v>417</v>
      </c>
      <c r="B493" s="51" t="s">
        <v>837</v>
      </c>
      <c r="C493" s="53"/>
      <c r="D493" s="9" t="s">
        <v>323</v>
      </c>
      <c r="E493" s="13">
        <v>32638660</v>
      </c>
      <c r="F493" s="13">
        <v>23892641.75</v>
      </c>
      <c r="G493" s="13"/>
      <c r="H493" s="22" t="s">
        <v>839</v>
      </c>
    </row>
    <row r="494" spans="1:8" s="23" customFormat="1" ht="66">
      <c r="A494" s="27" t="s">
        <v>419</v>
      </c>
      <c r="B494" s="51" t="s">
        <v>837</v>
      </c>
      <c r="C494" s="53"/>
      <c r="D494" s="9" t="s">
        <v>420</v>
      </c>
      <c r="E494" s="13">
        <v>30505300</v>
      </c>
      <c r="F494" s="13">
        <v>22338392.45</v>
      </c>
      <c r="G494" s="13"/>
      <c r="H494" s="22" t="s">
        <v>840</v>
      </c>
    </row>
    <row r="495" spans="1:8" s="23" customFormat="1" ht="16.5">
      <c r="A495" s="27" t="s">
        <v>422</v>
      </c>
      <c r="B495" s="52" t="s">
        <v>837</v>
      </c>
      <c r="C495" s="54"/>
      <c r="D495" s="35" t="s">
        <v>423</v>
      </c>
      <c r="E495" s="14">
        <v>22537300</v>
      </c>
      <c r="F495" s="14">
        <v>16356375.74</v>
      </c>
      <c r="G495" s="14" t="str">
        <f>B495&amp;D495</f>
        <v>00010060000000000211</v>
      </c>
      <c r="H495" s="22" t="s">
        <v>841</v>
      </c>
    </row>
    <row r="496" spans="1:8" s="23" customFormat="1" ht="16.5">
      <c r="A496" s="27" t="s">
        <v>425</v>
      </c>
      <c r="B496" s="52" t="s">
        <v>837</v>
      </c>
      <c r="C496" s="54"/>
      <c r="D496" s="35" t="s">
        <v>426</v>
      </c>
      <c r="E496" s="14">
        <v>1161500</v>
      </c>
      <c r="F496" s="14">
        <v>1159041.94</v>
      </c>
      <c r="G496" s="14" t="str">
        <f>B496&amp;D496</f>
        <v>00010060000000000212</v>
      </c>
      <c r="H496" s="22" t="s">
        <v>842</v>
      </c>
    </row>
    <row r="497" spans="1:8" s="23" customFormat="1" ht="49.5">
      <c r="A497" s="27" t="s">
        <v>428</v>
      </c>
      <c r="B497" s="52" t="s">
        <v>837</v>
      </c>
      <c r="C497" s="54"/>
      <c r="D497" s="35" t="s">
        <v>429</v>
      </c>
      <c r="E497" s="14">
        <v>6806500</v>
      </c>
      <c r="F497" s="14">
        <v>4822974.77</v>
      </c>
      <c r="G497" s="14" t="str">
        <f>B497&amp;D497</f>
        <v>00010060000000000213</v>
      </c>
      <c r="H497" s="22" t="s">
        <v>843</v>
      </c>
    </row>
    <row r="498" spans="1:8" s="23" customFormat="1" ht="33">
      <c r="A498" s="27" t="s">
        <v>439</v>
      </c>
      <c r="B498" s="51" t="s">
        <v>837</v>
      </c>
      <c r="C498" s="53"/>
      <c r="D498" s="9" t="s">
        <v>440</v>
      </c>
      <c r="E498" s="13">
        <v>2106960</v>
      </c>
      <c r="F498" s="13">
        <v>1537198.18</v>
      </c>
      <c r="G498" s="13"/>
      <c r="H498" s="22" t="s">
        <v>844</v>
      </c>
    </row>
    <row r="499" spans="1:8" s="23" customFormat="1" ht="16.5">
      <c r="A499" s="27" t="s">
        <v>466</v>
      </c>
      <c r="B499" s="52" t="s">
        <v>837</v>
      </c>
      <c r="C499" s="54"/>
      <c r="D499" s="35" t="s">
        <v>467</v>
      </c>
      <c r="E499" s="14">
        <v>218596.96</v>
      </c>
      <c r="F499" s="14">
        <v>155751.48</v>
      </c>
      <c r="G499" s="14" t="str">
        <f aca="true" t="shared" si="2" ref="G499:G505">B499&amp;D499</f>
        <v>00010060000000000221</v>
      </c>
      <c r="H499" s="22" t="s">
        <v>845</v>
      </c>
    </row>
    <row r="500" spans="1:8" s="23" customFormat="1" ht="33">
      <c r="A500" s="27" t="s">
        <v>442</v>
      </c>
      <c r="B500" s="52" t="s">
        <v>837</v>
      </c>
      <c r="C500" s="54"/>
      <c r="D500" s="35" t="s">
        <v>443</v>
      </c>
      <c r="E500" s="14">
        <v>114260</v>
      </c>
      <c r="F500" s="14">
        <v>82350</v>
      </c>
      <c r="G500" s="14" t="str">
        <f t="shared" si="2"/>
        <v>00010060000000000222</v>
      </c>
      <c r="H500" s="22" t="s">
        <v>846</v>
      </c>
    </row>
    <row r="501" spans="1:8" s="23" customFormat="1" ht="33">
      <c r="A501" s="27" t="s">
        <v>531</v>
      </c>
      <c r="B501" s="52" t="s">
        <v>837</v>
      </c>
      <c r="C501" s="54"/>
      <c r="D501" s="35" t="s">
        <v>532</v>
      </c>
      <c r="E501" s="14">
        <v>698000</v>
      </c>
      <c r="F501" s="14">
        <v>381873.65</v>
      </c>
      <c r="G501" s="14" t="str">
        <f t="shared" si="2"/>
        <v>00010060000000000223</v>
      </c>
      <c r="H501" s="22" t="s">
        <v>847</v>
      </c>
    </row>
    <row r="502" spans="1:8" s="23" customFormat="1" ht="49.5">
      <c r="A502" s="27" t="s">
        <v>534</v>
      </c>
      <c r="B502" s="52" t="s">
        <v>837</v>
      </c>
      <c r="C502" s="54"/>
      <c r="D502" s="35" t="s">
        <v>535</v>
      </c>
      <c r="E502" s="14">
        <v>513100</v>
      </c>
      <c r="F502" s="14">
        <v>467390.97</v>
      </c>
      <c r="G502" s="14" t="str">
        <f t="shared" si="2"/>
        <v>00010060000000000224</v>
      </c>
      <c r="H502" s="22" t="s">
        <v>848</v>
      </c>
    </row>
    <row r="503" spans="1:8" s="23" customFormat="1" ht="39.75" customHeight="1">
      <c r="A503" s="27" t="s">
        <v>470</v>
      </c>
      <c r="B503" s="52" t="s">
        <v>837</v>
      </c>
      <c r="C503" s="54"/>
      <c r="D503" s="35" t="s">
        <v>471</v>
      </c>
      <c r="E503" s="14">
        <v>258200</v>
      </c>
      <c r="F503" s="14">
        <v>192629.66</v>
      </c>
      <c r="G503" s="14" t="str">
        <f t="shared" si="2"/>
        <v>00010060000000000225</v>
      </c>
      <c r="H503" s="22" t="s">
        <v>849</v>
      </c>
    </row>
    <row r="504" spans="1:8" s="23" customFormat="1" ht="33">
      <c r="A504" s="27" t="s">
        <v>445</v>
      </c>
      <c r="B504" s="52" t="s">
        <v>837</v>
      </c>
      <c r="C504" s="54"/>
      <c r="D504" s="35" t="s">
        <v>446</v>
      </c>
      <c r="E504" s="14">
        <v>304803.04</v>
      </c>
      <c r="F504" s="14">
        <v>257202.42</v>
      </c>
      <c r="G504" s="14" t="str">
        <f t="shared" si="2"/>
        <v>00010060000000000226</v>
      </c>
      <c r="H504" s="22" t="s">
        <v>850</v>
      </c>
    </row>
    <row r="505" spans="1:8" s="23" customFormat="1" ht="16.5">
      <c r="A505" s="27" t="s">
        <v>448</v>
      </c>
      <c r="B505" s="52" t="s">
        <v>837</v>
      </c>
      <c r="C505" s="54"/>
      <c r="D505" s="35" t="s">
        <v>449</v>
      </c>
      <c r="E505" s="14">
        <v>26400</v>
      </c>
      <c r="F505" s="14">
        <v>17051.12</v>
      </c>
      <c r="G505" s="14" t="str">
        <f t="shared" si="2"/>
        <v>00010060000000000290</v>
      </c>
      <c r="H505" s="22" t="s">
        <v>851</v>
      </c>
    </row>
    <row r="506" spans="1:8" s="23" customFormat="1" ht="33">
      <c r="A506" s="27" t="s">
        <v>451</v>
      </c>
      <c r="B506" s="51" t="s">
        <v>837</v>
      </c>
      <c r="C506" s="53"/>
      <c r="D506" s="9" t="s">
        <v>452</v>
      </c>
      <c r="E506" s="13">
        <v>391340</v>
      </c>
      <c r="F506" s="13">
        <v>328164.31</v>
      </c>
      <c r="G506" s="13"/>
      <c r="H506" s="22" t="s">
        <v>852</v>
      </c>
    </row>
    <row r="507" spans="1:8" s="23" customFormat="1" ht="49.5">
      <c r="A507" s="27" t="s">
        <v>498</v>
      </c>
      <c r="B507" s="52" t="s">
        <v>837</v>
      </c>
      <c r="C507" s="54"/>
      <c r="D507" s="35" t="s">
        <v>499</v>
      </c>
      <c r="E507" s="14">
        <v>25000</v>
      </c>
      <c r="F507" s="14">
        <v>8538</v>
      </c>
      <c r="G507" s="14" t="str">
        <f>B507&amp;D507</f>
        <v>00010060000000000310</v>
      </c>
      <c r="H507" s="22" t="s">
        <v>853</v>
      </c>
    </row>
    <row r="508" spans="1:8" s="23" customFormat="1" ht="49.5">
      <c r="A508" s="27" t="s">
        <v>454</v>
      </c>
      <c r="B508" s="52" t="s">
        <v>837</v>
      </c>
      <c r="C508" s="54"/>
      <c r="D508" s="35" t="s">
        <v>455</v>
      </c>
      <c r="E508" s="14">
        <v>366340</v>
      </c>
      <c r="F508" s="14">
        <v>319626.31</v>
      </c>
      <c r="G508" s="14" t="str">
        <f>B508&amp;D508</f>
        <v>00010060000000000340</v>
      </c>
      <c r="H508" s="22" t="s">
        <v>854</v>
      </c>
    </row>
    <row r="509" spans="1:8" s="23" customFormat="1" ht="33">
      <c r="A509" s="27" t="s">
        <v>855</v>
      </c>
      <c r="B509" s="51" t="s">
        <v>856</v>
      </c>
      <c r="C509" s="53"/>
      <c r="D509" s="9" t="s">
        <v>413</v>
      </c>
      <c r="E509" s="13">
        <v>34161900</v>
      </c>
      <c r="F509" s="13">
        <v>16248204.23</v>
      </c>
      <c r="G509" s="13"/>
      <c r="H509" s="22" t="s">
        <v>857</v>
      </c>
    </row>
    <row r="510" spans="1:8" s="23" customFormat="1" ht="33">
      <c r="A510" s="27" t="s">
        <v>858</v>
      </c>
      <c r="B510" s="51" t="s">
        <v>859</v>
      </c>
      <c r="C510" s="53"/>
      <c r="D510" s="9" t="s">
        <v>413</v>
      </c>
      <c r="E510" s="13">
        <v>31274200</v>
      </c>
      <c r="F510" s="13">
        <v>14167639.24</v>
      </c>
      <c r="G510" s="13"/>
      <c r="H510" s="22" t="s">
        <v>860</v>
      </c>
    </row>
    <row r="511" spans="1:8" s="23" customFormat="1" ht="16.5">
      <c r="A511" s="27" t="s">
        <v>417</v>
      </c>
      <c r="B511" s="51" t="s">
        <v>859</v>
      </c>
      <c r="C511" s="53"/>
      <c r="D511" s="9" t="s">
        <v>323</v>
      </c>
      <c r="E511" s="13">
        <v>14585000</v>
      </c>
      <c r="F511" s="13">
        <v>8535183.42</v>
      </c>
      <c r="G511" s="13"/>
      <c r="H511" s="22" t="s">
        <v>861</v>
      </c>
    </row>
    <row r="512" spans="1:8" s="23" customFormat="1" ht="66">
      <c r="A512" s="27" t="s">
        <v>419</v>
      </c>
      <c r="B512" s="51" t="s">
        <v>859</v>
      </c>
      <c r="C512" s="53"/>
      <c r="D512" s="9" t="s">
        <v>420</v>
      </c>
      <c r="E512" s="13">
        <v>37000</v>
      </c>
      <c r="F512" s="13">
        <v>2100</v>
      </c>
      <c r="G512" s="13"/>
      <c r="H512" s="22" t="s">
        <v>862</v>
      </c>
    </row>
    <row r="513" spans="1:8" s="23" customFormat="1" ht="16.5">
      <c r="A513" s="27" t="s">
        <v>425</v>
      </c>
      <c r="B513" s="52" t="s">
        <v>859</v>
      </c>
      <c r="C513" s="54"/>
      <c r="D513" s="35" t="s">
        <v>426</v>
      </c>
      <c r="E513" s="14">
        <v>37000</v>
      </c>
      <c r="F513" s="14">
        <v>2100</v>
      </c>
      <c r="G513" s="14" t="str">
        <f>B513&amp;D513</f>
        <v>00011010000000000212</v>
      </c>
      <c r="H513" s="22" t="s">
        <v>863</v>
      </c>
    </row>
    <row r="514" spans="1:8" s="23" customFormat="1" ht="33">
      <c r="A514" s="27" t="s">
        <v>439</v>
      </c>
      <c r="B514" s="51" t="s">
        <v>859</v>
      </c>
      <c r="C514" s="53"/>
      <c r="D514" s="9" t="s">
        <v>440</v>
      </c>
      <c r="E514" s="13">
        <v>5298300</v>
      </c>
      <c r="F514" s="13">
        <v>2797999.51</v>
      </c>
      <c r="G514" s="13"/>
      <c r="H514" s="22" t="s">
        <v>864</v>
      </c>
    </row>
    <row r="515" spans="1:8" s="23" customFormat="1" ht="16.5">
      <c r="A515" s="27" t="s">
        <v>466</v>
      </c>
      <c r="B515" s="52" t="s">
        <v>859</v>
      </c>
      <c r="C515" s="54"/>
      <c r="D515" s="35" t="s">
        <v>467</v>
      </c>
      <c r="E515" s="14">
        <v>6000</v>
      </c>
      <c r="F515" s="14">
        <v>1921.46</v>
      </c>
      <c r="G515" s="14" t="str">
        <f>B515&amp;D515</f>
        <v>00011010000000000221</v>
      </c>
      <c r="H515" s="22" t="s">
        <v>865</v>
      </c>
    </row>
    <row r="516" spans="1:8" s="23" customFormat="1" ht="33">
      <c r="A516" s="27" t="s">
        <v>442</v>
      </c>
      <c r="B516" s="52" t="s">
        <v>859</v>
      </c>
      <c r="C516" s="54"/>
      <c r="D516" s="35" t="s">
        <v>443</v>
      </c>
      <c r="E516" s="14">
        <v>710000</v>
      </c>
      <c r="F516" s="14">
        <v>524132.05</v>
      </c>
      <c r="G516" s="14" t="str">
        <f>B516&amp;D516</f>
        <v>00011010000000000222</v>
      </c>
      <c r="H516" s="22" t="s">
        <v>866</v>
      </c>
    </row>
    <row r="517" spans="1:8" s="23" customFormat="1" ht="49.5">
      <c r="A517" s="27" t="s">
        <v>534</v>
      </c>
      <c r="B517" s="52" t="s">
        <v>859</v>
      </c>
      <c r="C517" s="54"/>
      <c r="D517" s="35" t="s">
        <v>535</v>
      </c>
      <c r="E517" s="14">
        <v>53000</v>
      </c>
      <c r="F517" s="14">
        <v>10000</v>
      </c>
      <c r="G517" s="14" t="str">
        <f>B517&amp;D517</f>
        <v>00011010000000000224</v>
      </c>
      <c r="H517" s="22" t="s">
        <v>867</v>
      </c>
    </row>
    <row r="518" spans="1:8" s="23" customFormat="1" ht="39" customHeight="1">
      <c r="A518" s="27" t="s">
        <v>470</v>
      </c>
      <c r="B518" s="52" t="s">
        <v>859</v>
      </c>
      <c r="C518" s="54"/>
      <c r="D518" s="35" t="s">
        <v>471</v>
      </c>
      <c r="E518" s="14">
        <v>1611300</v>
      </c>
      <c r="F518" s="14">
        <v>59466</v>
      </c>
      <c r="G518" s="14" t="str">
        <f>B518&amp;D518</f>
        <v>00011010000000000225</v>
      </c>
      <c r="H518" s="22" t="s">
        <v>868</v>
      </c>
    </row>
    <row r="519" spans="1:8" s="23" customFormat="1" ht="33">
      <c r="A519" s="27" t="s">
        <v>445</v>
      </c>
      <c r="B519" s="52" t="s">
        <v>859</v>
      </c>
      <c r="C519" s="54"/>
      <c r="D519" s="35" t="s">
        <v>446</v>
      </c>
      <c r="E519" s="14">
        <v>2918000</v>
      </c>
      <c r="F519" s="14">
        <v>2202480</v>
      </c>
      <c r="G519" s="14" t="str">
        <f>B519&amp;D519</f>
        <v>00011010000000000226</v>
      </c>
      <c r="H519" s="22" t="s">
        <v>869</v>
      </c>
    </row>
    <row r="520" spans="1:8" s="23" customFormat="1" ht="49.5">
      <c r="A520" s="27" t="s">
        <v>539</v>
      </c>
      <c r="B520" s="51" t="s">
        <v>859</v>
      </c>
      <c r="C520" s="53"/>
      <c r="D520" s="9" t="s">
        <v>540</v>
      </c>
      <c r="E520" s="13">
        <v>7499700</v>
      </c>
      <c r="F520" s="13">
        <v>4687588.89</v>
      </c>
      <c r="G520" s="13"/>
      <c r="H520" s="22" t="s">
        <v>870</v>
      </c>
    </row>
    <row r="521" spans="1:8" s="23" customFormat="1" ht="82.5">
      <c r="A521" s="27" t="s">
        <v>542</v>
      </c>
      <c r="B521" s="52" t="s">
        <v>859</v>
      </c>
      <c r="C521" s="54"/>
      <c r="D521" s="35" t="s">
        <v>543</v>
      </c>
      <c r="E521" s="14">
        <v>7499700</v>
      </c>
      <c r="F521" s="14">
        <v>4687588.89</v>
      </c>
      <c r="G521" s="14" t="str">
        <f>B521&amp;D521</f>
        <v>00011010000000000241</v>
      </c>
      <c r="H521" s="22" t="s">
        <v>871</v>
      </c>
    </row>
    <row r="522" spans="1:8" s="23" customFormat="1" ht="16.5">
      <c r="A522" s="27" t="s">
        <v>448</v>
      </c>
      <c r="B522" s="52" t="s">
        <v>859</v>
      </c>
      <c r="C522" s="54"/>
      <c r="D522" s="35" t="s">
        <v>449</v>
      </c>
      <c r="E522" s="14">
        <v>1750000</v>
      </c>
      <c r="F522" s="14">
        <v>1047495.02</v>
      </c>
      <c r="G522" s="14" t="str">
        <f>B522&amp;D522</f>
        <v>00011010000000000290</v>
      </c>
      <c r="H522" s="22" t="s">
        <v>872</v>
      </c>
    </row>
    <row r="523" spans="1:8" s="23" customFormat="1" ht="33">
      <c r="A523" s="27" t="s">
        <v>451</v>
      </c>
      <c r="B523" s="51" t="s">
        <v>859</v>
      </c>
      <c r="C523" s="53"/>
      <c r="D523" s="9" t="s">
        <v>452</v>
      </c>
      <c r="E523" s="13">
        <v>8282000</v>
      </c>
      <c r="F523" s="13">
        <v>884981.54</v>
      </c>
      <c r="G523" s="13"/>
      <c r="H523" s="22" t="s">
        <v>873</v>
      </c>
    </row>
    <row r="524" spans="1:8" s="23" customFormat="1" ht="49.5">
      <c r="A524" s="27" t="s">
        <v>498</v>
      </c>
      <c r="B524" s="52" t="s">
        <v>859</v>
      </c>
      <c r="C524" s="54"/>
      <c r="D524" s="35" t="s">
        <v>499</v>
      </c>
      <c r="E524" s="14">
        <v>7309000</v>
      </c>
      <c r="F524" s="14">
        <v>509137.58</v>
      </c>
      <c r="G524" s="14" t="str">
        <f>B524&amp;D524</f>
        <v>00011010000000000310</v>
      </c>
      <c r="H524" s="22" t="s">
        <v>874</v>
      </c>
    </row>
    <row r="525" spans="1:8" s="23" customFormat="1" ht="49.5">
      <c r="A525" s="27" t="s">
        <v>454</v>
      </c>
      <c r="B525" s="52" t="s">
        <v>859</v>
      </c>
      <c r="C525" s="54"/>
      <c r="D525" s="35" t="s">
        <v>455</v>
      </c>
      <c r="E525" s="14">
        <v>973000</v>
      </c>
      <c r="F525" s="14">
        <v>375843.96</v>
      </c>
      <c r="G525" s="14" t="str">
        <f>B525&amp;D525</f>
        <v>00011010000000000340</v>
      </c>
      <c r="H525" s="22" t="s">
        <v>875</v>
      </c>
    </row>
    <row r="526" spans="1:8" s="23" customFormat="1" ht="33">
      <c r="A526" s="27" t="s">
        <v>709</v>
      </c>
      <c r="B526" s="51" t="s">
        <v>859</v>
      </c>
      <c r="C526" s="53"/>
      <c r="D526" s="9" t="s">
        <v>326</v>
      </c>
      <c r="E526" s="13">
        <v>8407200</v>
      </c>
      <c r="F526" s="13">
        <v>4747474.28</v>
      </c>
      <c r="G526" s="13"/>
      <c r="H526" s="22" t="s">
        <v>876</v>
      </c>
    </row>
    <row r="527" spans="1:8" s="23" customFormat="1" ht="66">
      <c r="A527" s="27" t="s">
        <v>711</v>
      </c>
      <c r="B527" s="52" t="s">
        <v>859</v>
      </c>
      <c r="C527" s="54"/>
      <c r="D527" s="35" t="s">
        <v>712</v>
      </c>
      <c r="E527" s="14">
        <v>8407200</v>
      </c>
      <c r="F527" s="14">
        <v>4747474.28</v>
      </c>
      <c r="G527" s="14" t="str">
        <f>B527&amp;D527</f>
        <v>00011010000000000530</v>
      </c>
      <c r="H527" s="22" t="s">
        <v>877</v>
      </c>
    </row>
    <row r="528" spans="1:8" s="23" customFormat="1" ht="66">
      <c r="A528" s="27" t="s">
        <v>878</v>
      </c>
      <c r="B528" s="51" t="s">
        <v>879</v>
      </c>
      <c r="C528" s="53"/>
      <c r="D528" s="9" t="s">
        <v>413</v>
      </c>
      <c r="E528" s="13">
        <v>2887700</v>
      </c>
      <c r="F528" s="13">
        <v>2080564.99</v>
      </c>
      <c r="G528" s="13"/>
      <c r="H528" s="22" t="s">
        <v>880</v>
      </c>
    </row>
    <row r="529" spans="1:8" s="23" customFormat="1" ht="16.5">
      <c r="A529" s="27" t="s">
        <v>417</v>
      </c>
      <c r="B529" s="51" t="s">
        <v>879</v>
      </c>
      <c r="C529" s="53"/>
      <c r="D529" s="9" t="s">
        <v>323</v>
      </c>
      <c r="E529" s="13">
        <v>2868100</v>
      </c>
      <c r="F529" s="13">
        <v>2078595.99</v>
      </c>
      <c r="G529" s="13"/>
      <c r="H529" s="22" t="s">
        <v>881</v>
      </c>
    </row>
    <row r="530" spans="1:8" s="23" customFormat="1" ht="66">
      <c r="A530" s="27" t="s">
        <v>419</v>
      </c>
      <c r="B530" s="51" t="s">
        <v>879</v>
      </c>
      <c r="C530" s="53"/>
      <c r="D530" s="9" t="s">
        <v>420</v>
      </c>
      <c r="E530" s="13">
        <v>2812700</v>
      </c>
      <c r="F530" s="13">
        <v>2040941.56</v>
      </c>
      <c r="G530" s="13"/>
      <c r="H530" s="22" t="s">
        <v>882</v>
      </c>
    </row>
    <row r="531" spans="1:8" s="23" customFormat="1" ht="16.5">
      <c r="A531" s="27" t="s">
        <v>422</v>
      </c>
      <c r="B531" s="52" t="s">
        <v>879</v>
      </c>
      <c r="C531" s="54"/>
      <c r="D531" s="35" t="s">
        <v>423</v>
      </c>
      <c r="E531" s="14">
        <v>2023700</v>
      </c>
      <c r="F531" s="14">
        <v>1453065.56</v>
      </c>
      <c r="G531" s="14" t="str">
        <f>B531&amp;D531</f>
        <v>00011050000000000211</v>
      </c>
      <c r="H531" s="22" t="s">
        <v>883</v>
      </c>
    </row>
    <row r="532" spans="1:8" s="23" customFormat="1" ht="16.5">
      <c r="A532" s="27" t="s">
        <v>425</v>
      </c>
      <c r="B532" s="52" t="s">
        <v>879</v>
      </c>
      <c r="C532" s="54"/>
      <c r="D532" s="35" t="s">
        <v>426</v>
      </c>
      <c r="E532" s="14">
        <v>178000</v>
      </c>
      <c r="F532" s="14">
        <v>178000</v>
      </c>
      <c r="G532" s="14" t="str">
        <f>B532&amp;D532</f>
        <v>00011050000000000212</v>
      </c>
      <c r="H532" s="22" t="s">
        <v>884</v>
      </c>
    </row>
    <row r="533" spans="1:8" s="23" customFormat="1" ht="49.5">
      <c r="A533" s="27" t="s">
        <v>428</v>
      </c>
      <c r="B533" s="52" t="s">
        <v>879</v>
      </c>
      <c r="C533" s="54"/>
      <c r="D533" s="35" t="s">
        <v>429</v>
      </c>
      <c r="E533" s="14">
        <v>611000</v>
      </c>
      <c r="F533" s="14">
        <v>409876</v>
      </c>
      <c r="G533" s="14" t="str">
        <f>B533&amp;D533</f>
        <v>00011050000000000213</v>
      </c>
      <c r="H533" s="22" t="s">
        <v>885</v>
      </c>
    </row>
    <row r="534" spans="1:8" s="23" customFormat="1" ht="33">
      <c r="A534" s="27" t="s">
        <v>439</v>
      </c>
      <c r="B534" s="51" t="s">
        <v>879</v>
      </c>
      <c r="C534" s="53"/>
      <c r="D534" s="9" t="s">
        <v>440</v>
      </c>
      <c r="E534" s="13">
        <v>52200</v>
      </c>
      <c r="F534" s="13">
        <v>35331.43</v>
      </c>
      <c r="G534" s="13"/>
      <c r="H534" s="22" t="s">
        <v>886</v>
      </c>
    </row>
    <row r="535" spans="1:8" s="23" customFormat="1" ht="16.5">
      <c r="A535" s="27" t="s">
        <v>466</v>
      </c>
      <c r="B535" s="52" t="s">
        <v>879</v>
      </c>
      <c r="C535" s="54"/>
      <c r="D535" s="35" t="s">
        <v>467</v>
      </c>
      <c r="E535" s="14">
        <v>35400</v>
      </c>
      <c r="F535" s="14">
        <v>23491.43</v>
      </c>
      <c r="G535" s="14" t="str">
        <f>B535&amp;D535</f>
        <v>00011050000000000221</v>
      </c>
      <c r="H535" s="22" t="s">
        <v>887</v>
      </c>
    </row>
    <row r="536" spans="1:8" s="23" customFormat="1" ht="33" customHeight="1">
      <c r="A536" s="27" t="s">
        <v>470</v>
      </c>
      <c r="B536" s="52" t="s">
        <v>879</v>
      </c>
      <c r="C536" s="54"/>
      <c r="D536" s="35" t="s">
        <v>471</v>
      </c>
      <c r="E536" s="14">
        <v>6000</v>
      </c>
      <c r="F536" s="14">
        <v>3770</v>
      </c>
      <c r="G536" s="14" t="str">
        <f>B536&amp;D536</f>
        <v>00011050000000000225</v>
      </c>
      <c r="H536" s="22" t="s">
        <v>888</v>
      </c>
    </row>
    <row r="537" spans="1:8" s="23" customFormat="1" ht="33">
      <c r="A537" s="27" t="s">
        <v>445</v>
      </c>
      <c r="B537" s="52" t="s">
        <v>879</v>
      </c>
      <c r="C537" s="54"/>
      <c r="D537" s="35" t="s">
        <v>446</v>
      </c>
      <c r="E537" s="14">
        <v>10800</v>
      </c>
      <c r="F537" s="14">
        <v>8070</v>
      </c>
      <c r="G537" s="14" t="str">
        <f>B537&amp;D537</f>
        <v>00011050000000000226</v>
      </c>
      <c r="H537" s="22" t="s">
        <v>889</v>
      </c>
    </row>
    <row r="538" spans="1:8" s="23" customFormat="1" ht="16.5">
      <c r="A538" s="27" t="s">
        <v>448</v>
      </c>
      <c r="B538" s="52" t="s">
        <v>879</v>
      </c>
      <c r="C538" s="54"/>
      <c r="D538" s="35" t="s">
        <v>449</v>
      </c>
      <c r="E538" s="14">
        <v>3200</v>
      </c>
      <c r="F538" s="14">
        <v>2323</v>
      </c>
      <c r="G538" s="14" t="str">
        <f>B538&amp;D538</f>
        <v>00011050000000000290</v>
      </c>
      <c r="H538" s="22" t="s">
        <v>890</v>
      </c>
    </row>
    <row r="539" spans="1:8" s="23" customFormat="1" ht="33">
      <c r="A539" s="27" t="s">
        <v>451</v>
      </c>
      <c r="B539" s="51" t="s">
        <v>879</v>
      </c>
      <c r="C539" s="53"/>
      <c r="D539" s="9" t="s">
        <v>452</v>
      </c>
      <c r="E539" s="13">
        <v>19600</v>
      </c>
      <c r="F539" s="13">
        <v>1969</v>
      </c>
      <c r="G539" s="13"/>
      <c r="H539" s="22" t="s">
        <v>891</v>
      </c>
    </row>
    <row r="540" spans="1:8" s="23" customFormat="1" ht="49.5">
      <c r="A540" s="27" t="s">
        <v>498</v>
      </c>
      <c r="B540" s="52" t="s">
        <v>879</v>
      </c>
      <c r="C540" s="54"/>
      <c r="D540" s="35" t="s">
        <v>499</v>
      </c>
      <c r="E540" s="14">
        <v>10000</v>
      </c>
      <c r="F540" s="14">
        <v>0</v>
      </c>
      <c r="G540" s="14" t="str">
        <f>B540&amp;D540</f>
        <v>00011050000000000310</v>
      </c>
      <c r="H540" s="22" t="s">
        <v>892</v>
      </c>
    </row>
    <row r="541" spans="1:8" s="23" customFormat="1" ht="49.5">
      <c r="A541" s="27" t="s">
        <v>454</v>
      </c>
      <c r="B541" s="52" t="s">
        <v>879</v>
      </c>
      <c r="C541" s="54"/>
      <c r="D541" s="35" t="s">
        <v>455</v>
      </c>
      <c r="E541" s="14">
        <v>9600</v>
      </c>
      <c r="F541" s="14">
        <v>1969</v>
      </c>
      <c r="G541" s="14" t="str">
        <f>B541&amp;D541</f>
        <v>00011050000000000340</v>
      </c>
      <c r="H541" s="22" t="s">
        <v>893</v>
      </c>
    </row>
    <row r="542" spans="1:8" s="23" customFormat="1" ht="33">
      <c r="A542" s="27" t="s">
        <v>894</v>
      </c>
      <c r="B542" s="51" t="s">
        <v>895</v>
      </c>
      <c r="C542" s="53"/>
      <c r="D542" s="9" t="s">
        <v>413</v>
      </c>
      <c r="E542" s="13">
        <v>7500000</v>
      </c>
      <c r="F542" s="13">
        <v>4862550</v>
      </c>
      <c r="G542" s="13"/>
      <c r="H542" s="22" t="s">
        <v>896</v>
      </c>
    </row>
    <row r="543" spans="1:8" s="23" customFormat="1" ht="49.5">
      <c r="A543" s="27" t="s">
        <v>897</v>
      </c>
      <c r="B543" s="51" t="s">
        <v>898</v>
      </c>
      <c r="C543" s="53"/>
      <c r="D543" s="9" t="s">
        <v>413</v>
      </c>
      <c r="E543" s="13">
        <v>7500000</v>
      </c>
      <c r="F543" s="13">
        <v>4862550</v>
      </c>
      <c r="G543" s="13"/>
      <c r="H543" s="22" t="s">
        <v>899</v>
      </c>
    </row>
    <row r="544" spans="1:8" s="23" customFormat="1" ht="16.5">
      <c r="A544" s="27" t="s">
        <v>417</v>
      </c>
      <c r="B544" s="51" t="s">
        <v>898</v>
      </c>
      <c r="C544" s="53"/>
      <c r="D544" s="9" t="s">
        <v>323</v>
      </c>
      <c r="E544" s="13">
        <v>7500000</v>
      </c>
      <c r="F544" s="13">
        <v>4862550</v>
      </c>
      <c r="G544" s="13"/>
      <c r="H544" s="22" t="s">
        <v>900</v>
      </c>
    </row>
    <row r="545" spans="1:8" s="23" customFormat="1" ht="49.5">
      <c r="A545" s="27" t="s">
        <v>539</v>
      </c>
      <c r="B545" s="51" t="s">
        <v>898</v>
      </c>
      <c r="C545" s="53"/>
      <c r="D545" s="9" t="s">
        <v>540</v>
      </c>
      <c r="E545" s="13">
        <v>7500000</v>
      </c>
      <c r="F545" s="13">
        <v>4862550</v>
      </c>
      <c r="G545" s="13"/>
      <c r="H545" s="22" t="s">
        <v>901</v>
      </c>
    </row>
    <row r="546" spans="1:8" s="23" customFormat="1" ht="82.5">
      <c r="A546" s="27" t="s">
        <v>542</v>
      </c>
      <c r="B546" s="52" t="s">
        <v>898</v>
      </c>
      <c r="C546" s="54"/>
      <c r="D546" s="35" t="s">
        <v>543</v>
      </c>
      <c r="E546" s="14">
        <v>7500000</v>
      </c>
      <c r="F546" s="14">
        <v>4862550</v>
      </c>
      <c r="G546" s="14" t="str">
        <f>B546&amp;D546</f>
        <v>00012020000000000241</v>
      </c>
      <c r="H546" s="22" t="s">
        <v>902</v>
      </c>
    </row>
    <row r="547" spans="1:8" s="23" customFormat="1" ht="66">
      <c r="A547" s="27" t="s">
        <v>38</v>
      </c>
      <c r="B547" s="51" t="s">
        <v>903</v>
      </c>
      <c r="C547" s="53"/>
      <c r="D547" s="9" t="s">
        <v>413</v>
      </c>
      <c r="E547" s="13">
        <v>66822000</v>
      </c>
      <c r="F547" s="13">
        <v>37387217.55</v>
      </c>
      <c r="G547" s="13"/>
      <c r="H547" s="22" t="s">
        <v>904</v>
      </c>
    </row>
    <row r="548" spans="1:8" s="23" customFormat="1" ht="66">
      <c r="A548" s="27" t="s">
        <v>905</v>
      </c>
      <c r="B548" s="51" t="s">
        <v>906</v>
      </c>
      <c r="C548" s="53"/>
      <c r="D548" s="9" t="s">
        <v>413</v>
      </c>
      <c r="E548" s="13">
        <v>66822000</v>
      </c>
      <c r="F548" s="13">
        <v>37387217.55</v>
      </c>
      <c r="G548" s="13"/>
      <c r="H548" s="22" t="s">
        <v>907</v>
      </c>
    </row>
    <row r="549" spans="1:8" s="23" customFormat="1" ht="16.5">
      <c r="A549" s="27" t="s">
        <v>417</v>
      </c>
      <c r="B549" s="51" t="s">
        <v>906</v>
      </c>
      <c r="C549" s="53"/>
      <c r="D549" s="9" t="s">
        <v>323</v>
      </c>
      <c r="E549" s="13">
        <v>66822000</v>
      </c>
      <c r="F549" s="13">
        <v>37387217.55</v>
      </c>
      <c r="G549" s="13"/>
      <c r="H549" s="22" t="s">
        <v>908</v>
      </c>
    </row>
    <row r="550" spans="1:8" s="23" customFormat="1" ht="48.75" customHeight="1">
      <c r="A550" s="27" t="s">
        <v>909</v>
      </c>
      <c r="B550" s="51" t="s">
        <v>906</v>
      </c>
      <c r="C550" s="53"/>
      <c r="D550" s="9" t="s">
        <v>910</v>
      </c>
      <c r="E550" s="13">
        <v>66822000</v>
      </c>
      <c r="F550" s="13">
        <v>37387217.55</v>
      </c>
      <c r="G550" s="13"/>
      <c r="H550" s="22" t="s">
        <v>911</v>
      </c>
    </row>
    <row r="551" spans="1:8" s="23" customFormat="1" ht="33">
      <c r="A551" s="27" t="s">
        <v>912</v>
      </c>
      <c r="B551" s="52" t="s">
        <v>906</v>
      </c>
      <c r="C551" s="54"/>
      <c r="D551" s="35" t="s">
        <v>913</v>
      </c>
      <c r="E551" s="14">
        <v>66822000</v>
      </c>
      <c r="F551" s="14">
        <v>37387217.55</v>
      </c>
      <c r="G551" s="14" t="str">
        <f>B551&amp;D551</f>
        <v>00013010000000000231</v>
      </c>
      <c r="H551" s="22" t="s">
        <v>914</v>
      </c>
    </row>
    <row r="552" spans="1:9" ht="54.75" customHeight="1">
      <c r="A552" s="18" t="s">
        <v>39</v>
      </c>
      <c r="B552" s="62" t="s">
        <v>40</v>
      </c>
      <c r="C552" s="63"/>
      <c r="D552" s="41" t="s">
        <v>413</v>
      </c>
      <c r="E552" s="13">
        <v>-253214202.78</v>
      </c>
      <c r="F552" s="13">
        <v>-131885341.33</v>
      </c>
      <c r="G552" s="12"/>
      <c r="H552" s="12"/>
      <c r="I552" s="12"/>
    </row>
    <row r="553" spans="1:9" ht="16.5">
      <c r="A553" s="18"/>
      <c r="B553" s="42"/>
      <c r="C553" s="43"/>
      <c r="D553" s="42"/>
      <c r="E553" s="44"/>
      <c r="F553" s="13"/>
      <c r="G553" s="12"/>
      <c r="H553" s="12"/>
      <c r="I553" s="12"/>
    </row>
    <row r="554" spans="1:9" ht="16.5">
      <c r="A554" s="15"/>
      <c r="B554" s="8"/>
      <c r="C554" s="8"/>
      <c r="D554" s="8"/>
      <c r="E554" s="9"/>
      <c r="F554" s="9"/>
      <c r="G554" s="12" t="s">
        <v>344</v>
      </c>
      <c r="H554" s="24" t="s">
        <v>340</v>
      </c>
      <c r="I554" s="12"/>
    </row>
    <row r="555" spans="1:9" ht="16.5">
      <c r="A555" s="64" t="s">
        <v>41</v>
      </c>
      <c r="B555" s="64"/>
      <c r="C555" s="64"/>
      <c r="D555" s="64"/>
      <c r="E555" s="64"/>
      <c r="F555" s="9"/>
      <c r="G555" s="12"/>
      <c r="H555" s="24" t="s">
        <v>341</v>
      </c>
      <c r="I555" s="12"/>
    </row>
    <row r="556" spans="1:9" ht="16.5">
      <c r="A556" s="28"/>
      <c r="B556" s="9"/>
      <c r="C556" s="9"/>
      <c r="D556" s="9"/>
      <c r="E556" s="9"/>
      <c r="F556" s="9"/>
      <c r="G556" s="24" t="s">
        <v>343</v>
      </c>
      <c r="H556" s="24" t="s">
        <v>342</v>
      </c>
      <c r="I556" s="12"/>
    </row>
    <row r="557" spans="1:6" ht="66">
      <c r="A557" s="31" t="s">
        <v>318</v>
      </c>
      <c r="B557" s="55" t="s">
        <v>324</v>
      </c>
      <c r="C557" s="56"/>
      <c r="D557" s="57"/>
      <c r="E557" s="32" t="s">
        <v>320</v>
      </c>
      <c r="F557" s="16" t="s">
        <v>321</v>
      </c>
    </row>
    <row r="558" spans="1:6" ht="16.5">
      <c r="A558" s="16">
        <v>1</v>
      </c>
      <c r="B558" s="58" t="s">
        <v>27</v>
      </c>
      <c r="C558" s="59"/>
      <c r="D558" s="60"/>
      <c r="E558" s="33">
        <v>3</v>
      </c>
      <c r="F558" s="34">
        <v>4</v>
      </c>
    </row>
    <row r="559" spans="1:6" s="20" customFormat="1" ht="66">
      <c r="A559" s="18" t="s">
        <v>325</v>
      </c>
      <c r="B559" s="61" t="s">
        <v>42</v>
      </c>
      <c r="C559" s="61"/>
      <c r="D559" s="61"/>
      <c r="E559" s="19">
        <v>253214202.78</v>
      </c>
      <c r="F559" s="19">
        <v>131885341.33</v>
      </c>
    </row>
    <row r="560" spans="1:6" s="20" customFormat="1" ht="11.25" customHeight="1">
      <c r="A560" s="18"/>
      <c r="B560" s="45"/>
      <c r="C560" s="45"/>
      <c r="D560" s="45"/>
      <c r="E560" s="19"/>
      <c r="F560" s="19"/>
    </row>
    <row r="561" spans="1:8" s="23" customFormat="1" ht="82.5">
      <c r="A561" s="27" t="s">
        <v>369</v>
      </c>
      <c r="B561" s="51" t="s">
        <v>367</v>
      </c>
      <c r="C561" s="53"/>
      <c r="D561" s="53"/>
      <c r="E561" s="13">
        <v>94882000</v>
      </c>
      <c r="F561" s="13">
        <v>132450000</v>
      </c>
      <c r="G561" s="21" t="s">
        <v>368</v>
      </c>
      <c r="H561" s="22"/>
    </row>
    <row r="562" spans="1:8" s="23" customFormat="1" ht="49.5">
      <c r="A562" s="27" t="s">
        <v>372</v>
      </c>
      <c r="B562" s="51" t="s">
        <v>370</v>
      </c>
      <c r="C562" s="53"/>
      <c r="D562" s="53"/>
      <c r="E562" s="13">
        <v>8142000</v>
      </c>
      <c r="F562" s="13">
        <v>-115000000</v>
      </c>
      <c r="G562" s="21" t="s">
        <v>371</v>
      </c>
      <c r="H562" s="22"/>
    </row>
    <row r="563" spans="1:8" s="23" customFormat="1" ht="66">
      <c r="A563" s="27" t="s">
        <v>375</v>
      </c>
      <c r="B563" s="51" t="s">
        <v>373</v>
      </c>
      <c r="C563" s="53"/>
      <c r="D563" s="53"/>
      <c r="E563" s="13">
        <v>2052142000</v>
      </c>
      <c r="F563" s="13">
        <v>1624000000</v>
      </c>
      <c r="G563" s="21" t="s">
        <v>374</v>
      </c>
      <c r="H563" s="22"/>
    </row>
    <row r="564" spans="1:8" s="23" customFormat="1" ht="84.75" customHeight="1">
      <c r="A564" s="27" t="s">
        <v>378</v>
      </c>
      <c r="B564" s="51" t="s">
        <v>376</v>
      </c>
      <c r="C564" s="53"/>
      <c r="D564" s="53"/>
      <c r="E564" s="46">
        <v>-2044000000</v>
      </c>
      <c r="F564" s="46">
        <v>-1739000000</v>
      </c>
      <c r="G564" s="21" t="s">
        <v>377</v>
      </c>
      <c r="H564" s="22"/>
    </row>
    <row r="565" spans="1:8" s="23" customFormat="1" ht="82.5">
      <c r="A565" s="27" t="s">
        <v>380</v>
      </c>
      <c r="B565" s="52" t="s">
        <v>379</v>
      </c>
      <c r="C565" s="54"/>
      <c r="D565" s="54"/>
      <c r="E565" s="14">
        <v>2052142000</v>
      </c>
      <c r="F565" s="14">
        <v>1624000000</v>
      </c>
      <c r="G565" s="21">
        <v>1020000040000710</v>
      </c>
      <c r="H565" s="22"/>
    </row>
    <row r="566" spans="1:8" s="23" customFormat="1" ht="82.5">
      <c r="A566" s="27" t="s">
        <v>382</v>
      </c>
      <c r="B566" s="52" t="s">
        <v>381</v>
      </c>
      <c r="C566" s="54"/>
      <c r="D566" s="54"/>
      <c r="E566" s="47">
        <v>-2044000000</v>
      </c>
      <c r="F566" s="47">
        <v>-1739000000</v>
      </c>
      <c r="G566" s="21">
        <v>1020000040000810</v>
      </c>
      <c r="H566" s="22"/>
    </row>
    <row r="567" spans="1:8" s="23" customFormat="1" ht="66">
      <c r="A567" s="27" t="s">
        <v>385</v>
      </c>
      <c r="B567" s="51" t="s">
        <v>383</v>
      </c>
      <c r="C567" s="53"/>
      <c r="D567" s="53"/>
      <c r="E567" s="13">
        <v>86740000</v>
      </c>
      <c r="F567" s="13">
        <v>163300000</v>
      </c>
      <c r="G567" s="21" t="s">
        <v>384</v>
      </c>
      <c r="H567" s="22"/>
    </row>
    <row r="568" spans="1:8" s="23" customFormat="1" ht="99">
      <c r="A568" s="27" t="s">
        <v>388</v>
      </c>
      <c r="B568" s="51" t="s">
        <v>386</v>
      </c>
      <c r="C568" s="53"/>
      <c r="D568" s="53"/>
      <c r="E568" s="13">
        <v>86740000</v>
      </c>
      <c r="F568" s="13">
        <v>163300000</v>
      </c>
      <c r="G568" s="21" t="s">
        <v>387</v>
      </c>
      <c r="H568" s="22"/>
    </row>
    <row r="569" spans="1:8" s="23" customFormat="1" ht="99">
      <c r="A569" s="27" t="s">
        <v>391</v>
      </c>
      <c r="B569" s="51" t="s">
        <v>389</v>
      </c>
      <c r="C569" s="53"/>
      <c r="D569" s="53"/>
      <c r="E569" s="13">
        <v>163300000</v>
      </c>
      <c r="F569" s="13">
        <v>163300000</v>
      </c>
      <c r="G569" s="21" t="s">
        <v>390</v>
      </c>
      <c r="H569" s="22"/>
    </row>
    <row r="570" spans="1:8" s="23" customFormat="1" ht="115.5">
      <c r="A570" s="27" t="s">
        <v>394</v>
      </c>
      <c r="B570" s="51" t="s">
        <v>392</v>
      </c>
      <c r="C570" s="53"/>
      <c r="D570" s="53"/>
      <c r="E570" s="13">
        <v>-76560000</v>
      </c>
      <c r="F570" s="13">
        <v>0</v>
      </c>
      <c r="G570" s="21" t="s">
        <v>393</v>
      </c>
      <c r="H570" s="22"/>
    </row>
    <row r="571" spans="1:8" s="23" customFormat="1" ht="115.5">
      <c r="A571" s="27" t="s">
        <v>396</v>
      </c>
      <c r="B571" s="52" t="s">
        <v>395</v>
      </c>
      <c r="C571" s="54"/>
      <c r="D571" s="54"/>
      <c r="E571" s="14">
        <v>163300000</v>
      </c>
      <c r="F571" s="14">
        <v>163300000</v>
      </c>
      <c r="G571" s="21">
        <v>1030100040000710</v>
      </c>
      <c r="H571" s="22"/>
    </row>
    <row r="572" spans="1:8" s="23" customFormat="1" ht="115.5">
      <c r="A572" s="27" t="s">
        <v>398</v>
      </c>
      <c r="B572" s="52" t="s">
        <v>397</v>
      </c>
      <c r="C572" s="54"/>
      <c r="D572" s="54"/>
      <c r="E572" s="14">
        <v>-76560000</v>
      </c>
      <c r="F572" s="14">
        <v>0</v>
      </c>
      <c r="G572" s="21">
        <v>1030100040000810</v>
      </c>
      <c r="H572" s="22"/>
    </row>
    <row r="573" spans="1:8" s="23" customFormat="1" ht="66">
      <c r="A573" s="27" t="s">
        <v>400</v>
      </c>
      <c r="B573" s="51" t="s">
        <v>328</v>
      </c>
      <c r="C573" s="53"/>
      <c r="D573" s="53"/>
      <c r="E573" s="13">
        <v>0</v>
      </c>
      <c r="F573" s="13">
        <v>84150000</v>
      </c>
      <c r="G573" s="21" t="s">
        <v>399</v>
      </c>
      <c r="H573" s="22"/>
    </row>
    <row r="574" spans="1:8" s="23" customFormat="1" ht="66">
      <c r="A574" s="27" t="s">
        <v>403</v>
      </c>
      <c r="B574" s="51" t="s">
        <v>401</v>
      </c>
      <c r="C574" s="53"/>
      <c r="D574" s="53"/>
      <c r="E574" s="13">
        <v>0</v>
      </c>
      <c r="F574" s="13">
        <v>84150000</v>
      </c>
      <c r="G574" s="21" t="s">
        <v>402</v>
      </c>
      <c r="H574" s="22"/>
    </row>
    <row r="575" spans="1:8" s="23" customFormat="1" ht="208.5" customHeight="1">
      <c r="A575" s="27" t="s">
        <v>406</v>
      </c>
      <c r="B575" s="51" t="s">
        <v>404</v>
      </c>
      <c r="C575" s="53"/>
      <c r="D575" s="53"/>
      <c r="E575" s="13">
        <v>0</v>
      </c>
      <c r="F575" s="13">
        <v>84150000</v>
      </c>
      <c r="G575" s="21" t="s">
        <v>405</v>
      </c>
      <c r="H575" s="22"/>
    </row>
    <row r="576" spans="1:8" s="23" customFormat="1" ht="247.5">
      <c r="A576" s="27" t="s">
        <v>409</v>
      </c>
      <c r="B576" s="51" t="s">
        <v>407</v>
      </c>
      <c r="C576" s="53"/>
      <c r="D576" s="53"/>
      <c r="E576" s="13">
        <v>0</v>
      </c>
      <c r="F576" s="13">
        <v>84150000</v>
      </c>
      <c r="G576" s="21" t="s">
        <v>408</v>
      </c>
      <c r="H576" s="22"/>
    </row>
    <row r="577" spans="1:8" s="23" customFormat="1" ht="119.25" customHeight="1">
      <c r="A577" s="27" t="s">
        <v>411</v>
      </c>
      <c r="B577" s="52" t="s">
        <v>410</v>
      </c>
      <c r="C577" s="54"/>
      <c r="D577" s="54"/>
      <c r="E577" s="14">
        <v>0</v>
      </c>
      <c r="F577" s="14">
        <v>84150000</v>
      </c>
      <c r="G577" s="21">
        <v>1061002040002550</v>
      </c>
      <c r="H577" s="22"/>
    </row>
    <row r="578" spans="1:7" ht="66">
      <c r="A578" s="25" t="s">
        <v>43</v>
      </c>
      <c r="B578" s="51" t="s">
        <v>327</v>
      </c>
      <c r="C578" s="51"/>
      <c r="D578" s="51"/>
      <c r="E578" s="13">
        <v>158332202.78</v>
      </c>
      <c r="F578" s="13">
        <v>-564658.67</v>
      </c>
      <c r="G578" s="26"/>
    </row>
    <row r="579" spans="1:8" s="23" customFormat="1" ht="33">
      <c r="A579" s="27" t="s">
        <v>356</v>
      </c>
      <c r="B579" s="51" t="s">
        <v>357</v>
      </c>
      <c r="C579" s="53"/>
      <c r="D579" s="53"/>
      <c r="E579" s="46">
        <v>-7137111226</v>
      </c>
      <c r="F579" s="46">
        <v>-4977891692.78</v>
      </c>
      <c r="G579" s="21" t="s">
        <v>358</v>
      </c>
      <c r="H579" s="22"/>
    </row>
    <row r="580" spans="1:8" s="23" customFormat="1" ht="49.5">
      <c r="A580" s="27" t="s">
        <v>359</v>
      </c>
      <c r="B580" s="51" t="s">
        <v>360</v>
      </c>
      <c r="C580" s="53"/>
      <c r="D580" s="53"/>
      <c r="E580" s="46">
        <v>-7137111226</v>
      </c>
      <c r="F580" s="46">
        <v>-4977891692.78</v>
      </c>
      <c r="G580" s="21" t="s">
        <v>361</v>
      </c>
      <c r="H580" s="22"/>
    </row>
    <row r="581" spans="1:8" s="23" customFormat="1" ht="49.5">
      <c r="A581" s="27" t="s">
        <v>362</v>
      </c>
      <c r="B581" s="51" t="s">
        <v>363</v>
      </c>
      <c r="C581" s="53"/>
      <c r="D581" s="53"/>
      <c r="E581" s="46">
        <v>-7137111226</v>
      </c>
      <c r="F581" s="46">
        <v>-4977891692.78</v>
      </c>
      <c r="G581" s="21" t="s">
        <v>364</v>
      </c>
      <c r="H581" s="22"/>
    </row>
    <row r="582" spans="1:7" s="23" customFormat="1" ht="66">
      <c r="A582" s="15" t="s">
        <v>365</v>
      </c>
      <c r="B582" s="52" t="s">
        <v>366</v>
      </c>
      <c r="C582" s="52"/>
      <c r="D582" s="52"/>
      <c r="E582" s="47">
        <v>-7137111226</v>
      </c>
      <c r="F582" s="47">
        <v>-4977891692.78</v>
      </c>
      <c r="G582" s="21">
        <v>1050201040000510</v>
      </c>
    </row>
    <row r="583" spans="1:8" s="23" customFormat="1" ht="33">
      <c r="A583" s="27" t="s">
        <v>347</v>
      </c>
      <c r="B583" s="51" t="s">
        <v>345</v>
      </c>
      <c r="C583" s="53"/>
      <c r="D583" s="53"/>
      <c r="E583" s="13">
        <v>7295443428.78</v>
      </c>
      <c r="F583" s="13">
        <v>4977327034.11</v>
      </c>
      <c r="G583" s="21" t="s">
        <v>346</v>
      </c>
      <c r="H583" s="22"/>
    </row>
    <row r="584" spans="1:8" s="23" customFormat="1" ht="49.5">
      <c r="A584" s="27" t="s">
        <v>350</v>
      </c>
      <c r="B584" s="51" t="s">
        <v>348</v>
      </c>
      <c r="C584" s="53"/>
      <c r="D584" s="53"/>
      <c r="E584" s="13">
        <v>7295443428.78</v>
      </c>
      <c r="F584" s="13">
        <v>4977327034.11</v>
      </c>
      <c r="G584" s="21" t="s">
        <v>349</v>
      </c>
      <c r="H584" s="22"/>
    </row>
    <row r="585" spans="1:8" s="23" customFormat="1" ht="49.5">
      <c r="A585" s="27" t="s">
        <v>353</v>
      </c>
      <c r="B585" s="51" t="s">
        <v>351</v>
      </c>
      <c r="C585" s="53"/>
      <c r="D585" s="53"/>
      <c r="E585" s="13">
        <v>7295443428.78</v>
      </c>
      <c r="F585" s="13">
        <v>4977327034.11</v>
      </c>
      <c r="G585" s="21" t="s">
        <v>352</v>
      </c>
      <c r="H585" s="22"/>
    </row>
    <row r="586" spans="1:7" s="23" customFormat="1" ht="66">
      <c r="A586" s="15" t="s">
        <v>355</v>
      </c>
      <c r="B586" s="52" t="s">
        <v>354</v>
      </c>
      <c r="C586" s="52"/>
      <c r="D586" s="52"/>
      <c r="E586" s="14">
        <v>7295443428.78</v>
      </c>
      <c r="F586" s="14">
        <v>4977327034.11</v>
      </c>
      <c r="G586" s="21">
        <v>1050201040000610</v>
      </c>
    </row>
    <row r="587" spans="1:8" ht="16.5">
      <c r="A587" s="11"/>
      <c r="B587" s="9"/>
      <c r="C587" s="40"/>
      <c r="D587" s="40"/>
      <c r="E587" s="40"/>
      <c r="F587" s="9"/>
      <c r="G587" s="17" t="s">
        <v>329</v>
      </c>
      <c r="H587" s="17" t="s">
        <v>336</v>
      </c>
    </row>
    <row r="588" spans="1:8" ht="16.5">
      <c r="A588" s="11"/>
      <c r="B588" s="9"/>
      <c r="C588" s="9"/>
      <c r="D588" s="9"/>
      <c r="E588" s="9"/>
      <c r="F588" s="9"/>
      <c r="G588" s="17" t="s">
        <v>330</v>
      </c>
      <c r="H588" s="17" t="s">
        <v>337</v>
      </c>
    </row>
    <row r="589" spans="1:8" ht="16.5">
      <c r="A589" s="29"/>
      <c r="B589" s="50"/>
      <c r="C589" s="50"/>
      <c r="D589" s="50"/>
      <c r="E589" s="50"/>
      <c r="F589" s="9"/>
      <c r="G589" s="17" t="s">
        <v>331</v>
      </c>
      <c r="H589" s="17" t="s">
        <v>338</v>
      </c>
    </row>
    <row r="590" spans="1:8" ht="16.5">
      <c r="A590" s="11"/>
      <c r="B590" s="9"/>
      <c r="C590" s="9"/>
      <c r="D590" s="51"/>
      <c r="E590" s="51"/>
      <c r="F590" s="37"/>
      <c r="G590" s="17" t="s">
        <v>332</v>
      </c>
      <c r="H590" s="17" t="s">
        <v>339</v>
      </c>
    </row>
    <row r="591" spans="1:7" ht="16.5">
      <c r="A591" s="11"/>
      <c r="B591" s="9"/>
      <c r="C591" s="9"/>
      <c r="D591" s="9"/>
      <c r="E591" s="10"/>
      <c r="F591" s="10"/>
      <c r="G591" s="17" t="s">
        <v>333</v>
      </c>
    </row>
    <row r="592" spans="1:6" ht="16.5">
      <c r="A592" s="29"/>
      <c r="B592" s="50"/>
      <c r="C592" s="50"/>
      <c r="D592" s="50"/>
      <c r="E592" s="50"/>
      <c r="F592" s="10"/>
    </row>
    <row r="593" spans="1:6" ht="16.5">
      <c r="A593" s="11"/>
      <c r="B593" s="9"/>
      <c r="C593" s="9"/>
      <c r="D593" s="51"/>
      <c r="E593" s="51"/>
      <c r="F593" s="10"/>
    </row>
    <row r="594" spans="1:6" ht="16.5">
      <c r="A594" s="11"/>
      <c r="B594" s="9"/>
      <c r="C594" s="9"/>
      <c r="D594" s="9"/>
      <c r="E594" s="10"/>
      <c r="F594" s="10"/>
    </row>
    <row r="595" spans="1:6" ht="16.5">
      <c r="A595" s="11"/>
      <c r="B595" s="9"/>
      <c r="C595" s="9"/>
      <c r="D595" s="9"/>
      <c r="E595" s="9"/>
      <c r="F595" s="10"/>
    </row>
    <row r="596" spans="1:6" ht="16.5">
      <c r="A596" s="29"/>
      <c r="D596" s="9"/>
      <c r="E596" s="9"/>
      <c r="F596" s="10"/>
    </row>
  </sheetData>
  <mergeCells count="583">
    <mergeCell ref="E1:F1"/>
    <mergeCell ref="D2:F2"/>
    <mergeCell ref="E3:F3"/>
    <mergeCell ref="E4:F4"/>
    <mergeCell ref="A6:F6"/>
    <mergeCell ref="B7:D7"/>
    <mergeCell ref="E7:F7"/>
    <mergeCell ref="A9:E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A181:E181"/>
    <mergeCell ref="B183:D183"/>
    <mergeCell ref="B184:D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A555:E555"/>
    <mergeCell ref="B557:D557"/>
    <mergeCell ref="B558:D558"/>
    <mergeCell ref="B559:D559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92:C592"/>
    <mergeCell ref="D592:E592"/>
    <mergeCell ref="D593:E593"/>
    <mergeCell ref="B586:D586"/>
    <mergeCell ref="B589:C589"/>
    <mergeCell ref="D589:E589"/>
    <mergeCell ref="D590:E590"/>
  </mergeCells>
  <printOptions/>
  <pageMargins left="0.7874015748031497" right="0.3937007874015748" top="0.7480314960629921" bottom="0.7480314960629921" header="0.5118110236220472" footer="0.5118110236220472"/>
  <pageSetup firstPageNumber="2" useFirstPageNumber="1"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2013-10-31T08:41:31Z</cp:lastPrinted>
  <dcterms:created xsi:type="dcterms:W3CDTF">2009-02-09T10:54:54Z</dcterms:created>
  <dcterms:modified xsi:type="dcterms:W3CDTF">2013-10-31T10:19:41Z</dcterms:modified>
  <cp:category/>
  <cp:version/>
  <cp:contentType/>
  <cp:contentStatus/>
</cp:coreProperties>
</file>