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6165" activeTab="0"/>
  </bookViews>
  <sheets>
    <sheet name="ТРАФАРЕТ" sheetId="1" r:id="rId1"/>
  </sheets>
  <definedNames>
    <definedName name="_xlnm.Print_Titles" localSheetId="0">'ТРАФАРЕТ'!$8:$8</definedName>
  </definedNames>
  <calcPr fullCalcOnLoad="1" fullPrecision="0"/>
</workbook>
</file>

<file path=xl/sharedStrings.xml><?xml version="1.0" encoding="utf-8"?>
<sst xmlns="http://schemas.openxmlformats.org/spreadsheetml/2006/main" count="485" uniqueCount="480">
  <si>
    <t xml:space="preserve"> Наименование показателя</t>
  </si>
  <si>
    <t>Доходы бюджета - всего, 
в том числе:</t>
  </si>
  <si>
    <t>Х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</si>
  <si>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</si>
  <si>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</si>
  <si>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</si>
  <si>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</si>
  <si>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</si>
  <si>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</si>
  <si>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</si>
  <si>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</si>
  <si>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</si>
  <si>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</si>
  <si>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</si>
  <si>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</si>
  <si>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</si>
  <si>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</si>
  <si>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</si>
  <si>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00010102100010000110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</si>
  <si>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</si>
  <si>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</si>
  <si>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</si>
  <si>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</si>
  <si>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</si>
  <si>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</si>
  <si>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</si>
  <si>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</si>
  <si>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</si>
  <si>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</si>
  <si>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</si>
  <si>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</si>
  <si>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</si>
  <si>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</si>
  <si>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</si>
  <si>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</si>
  <si>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</si>
  <si>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</si>
  <si>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</si>
  <si>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</si>
  <si>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</si>
  <si>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</si>
  <si>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</si>
  <si>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</si>
  <si>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</si>
  <si>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</si>
  <si>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</si>
  <si>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</si>
  <si>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</si>
  <si>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</si>
  <si>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</si>
  <si>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</si>
  <si>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</si>
  <si>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</si>
  <si>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</si>
  <si>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</si>
  <si>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</si>
  <si>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</si>
  <si>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</si>
  <si>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</si>
  <si>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</si>
  <si>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</si>
  <si>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</si>
  <si>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</si>
  <si>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</si>
  <si>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</si>
  <si>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</si>
  <si>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</si>
  <si>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</si>
  <si>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</si>
  <si>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</si>
  <si>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</si>
  <si>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</si>
  <si>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</si>
  <si>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</si>
  <si>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</si>
  <si>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</si>
  <si>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</si>
  <si>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</si>
  <si>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</si>
  <si>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</si>
  <si>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</si>
  <si>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</si>
  <si>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</si>
  <si>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</si>
  <si>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</si>
  <si>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</si>
  <si>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</si>
  <si>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</si>
  <si>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</si>
  <si>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</si>
  <si>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</si>
  <si>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</si>
  <si>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</si>
  <si>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</si>
  <si>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</si>
  <si>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</si>
  <si>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</si>
  <si>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</si>
  <si>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</si>
  <si>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</si>
  <si>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</si>
  <si>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</si>
  <si>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</si>
  <si>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</si>
  <si>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</si>
  <si>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</si>
  <si>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</si>
  <si>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</si>
  <si>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</si>
  <si>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</si>
  <si>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</si>
  <si>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</si>
  <si>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</si>
  <si>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</si>
  <si>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</si>
  <si>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</si>
  <si>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</si>
  <si>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</si>
  <si>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</si>
  <si>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</si>
  <si>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</si>
  <si>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</si>
  <si>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</si>
  <si>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</si>
  <si>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</si>
  <si>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</si>
  <si>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</si>
  <si>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</si>
  <si>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</si>
  <si>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</si>
  <si>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</si>
  <si>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</si>
  <si>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</si>
  <si>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</si>
  <si>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</si>
  <si>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</si>
  <si>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</si>
  <si>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</si>
  <si>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</si>
  <si>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</si>
  <si>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</si>
  <si>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</si>
  <si>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</si>
  <si>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</si>
  <si>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</si>
  <si>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</si>
  <si>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</si>
  <si>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</si>
  <si>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</si>
  <si>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</si>
  <si>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</si>
  <si>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</si>
  <si>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</si>
  <si>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</si>
  <si>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</si>
  <si>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</si>
  <si>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</si>
  <si>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</si>
  <si>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</si>
  <si>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</si>
  <si>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</si>
  <si>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</si>
  <si>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</si>
  <si>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</si>
  <si>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</si>
  <si>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</si>
  <si>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</si>
  <si>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</si>
  <si>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</si>
  <si>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</si>
  <si>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</si>
  <si>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</si>
  <si>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продажи квартир</t>
  </si>
  <si>
    <t>00011401000000000410</t>
  </si>
  <si>
    <t>Доходы от продажи квартир, находящихся в собственности городских округов</t>
  </si>
  <si>
    <t>00011401040040000410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</si>
  <si>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</si>
  <si>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</si>
  <si>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</si>
  <si>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</si>
  <si>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</si>
  <si>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</si>
  <si>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</si>
  <si>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</si>
  <si>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</si>
  <si>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</si>
  <si>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</si>
  <si>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</si>
  <si>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</si>
  <si>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</si>
  <si>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</si>
  <si>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</si>
  <si>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</si>
  <si>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</si>
  <si>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</si>
  <si>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</si>
  <si>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</si>
  <si>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</si>
  <si>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</si>
  <si>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</si>
  <si>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</si>
  <si>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</si>
  <si>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</si>
  <si>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</si>
  <si>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</si>
  <si>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</si>
  <si>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</si>
  <si>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00011406324040000430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</si>
  <si>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</si>
  <si>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</si>
  <si>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</si>
  <si>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</si>
  <si>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</si>
  <si>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</si>
  <si>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</si>
  <si>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</si>
  <si>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</si>
  <si>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</si>
  <si>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</si>
  <si>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</si>
  <si>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</si>
  <si>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</si>
  <si>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</si>
  <si>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</si>
  <si>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</si>
  <si>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</si>
  <si>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</si>
  <si>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</si>
  <si>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</si>
  <si>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</si>
  <si>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</si>
  <si>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</si>
  <si>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</si>
  <si>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</si>
  <si>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</si>
  <si>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</si>
  <si>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</si>
  <si>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</si>
  <si>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</si>
  <si>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</si>
  <si>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</si>
  <si>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</si>
  <si>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</si>
  <si>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</si>
  <si>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</si>
  <si>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</si>
  <si>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</si>
  <si>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</si>
  <si>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</si>
  <si>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</si>
  <si>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</si>
  <si>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</si>
  <si>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</si>
  <si>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</si>
  <si>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</si>
  <si>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</si>
  <si>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</si>
  <si>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</si>
  <si>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</si>
  <si>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</si>
  <si>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</si>
  <si>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00011601160010000140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</si>
  <si>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</si>
  <si>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</si>
  <si>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</si>
  <si>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</si>
  <si>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</si>
  <si>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</si>
  <si>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</si>
  <si>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</si>
  <si>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</si>
  <si>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</si>
  <si>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</si>
  <si>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</si>
  <si>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</si>
  <si>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</si>
  <si>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</si>
  <si>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</si>
  <si>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</si>
  <si>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</si>
  <si>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</si>
  <si>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</si>
  <si>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</si>
  <si>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</si>
  <si>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</si>
  <si>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</si>
  <si>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</si>
  <si>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</si>
  <si>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</si>
  <si>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</si>
  <si>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</si>
  <si>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</si>
  <si>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</si>
  <si>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</si>
  <si>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</si>
  <si>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</si>
  <si>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</si>
  <si>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</si>
  <si>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</si>
  <si>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</si>
  <si>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</si>
  <si>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</si>
  <si>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</si>
  <si>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</si>
  <si>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</si>
  <si>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</si>
  <si>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</si>
  <si>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</si>
  <si>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</si>
  <si>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</si>
  <si>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</si>
  <si>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</si>
  <si>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</si>
  <si>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</si>
  <si>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</si>
  <si>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</si>
  <si>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</si>
  <si>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</si>
  <si>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</si>
  <si>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</si>
  <si>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</si>
  <si>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</si>
  <si>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</si>
  <si>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</si>
  <si>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</si>
  <si>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</si>
  <si>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</si>
  <si>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</si>
  <si>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Инициативные платежи</t>
  </si>
  <si>
    <t>00011715000000000150</t>
  </si>
  <si>
    <t>Инициативные платежи, зачисляемые в бюджеты городских округов</t>
  </si>
  <si>
    <t>00011715020040000150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</si>
  <si>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</si>
  <si>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</si>
  <si>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</si>
  <si>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</si>
  <si>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</si>
  <si>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</si>
  <si>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</si>
  <si>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</si>
  <si>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городских округов на поддержку мер по обеспечению сбалансированности бюджетов</t>
  </si>
  <si>
    <t>00020215002040000150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</si>
  <si>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</si>
  <si>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</si>
  <si>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</si>
  <si>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</si>
  <si>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</si>
  <si>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</si>
  <si>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</si>
  <si>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</si>
  <si>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</si>
  <si>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</si>
  <si>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</si>
  <si>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</si>
  <si>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</si>
  <si>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</si>
  <si>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</si>
  <si>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</si>
  <si>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</si>
  <si>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</si>
  <si>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</si>
  <si>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</si>
  <si>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</si>
  <si>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</si>
  <si>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</si>
  <si>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</si>
  <si>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</si>
  <si>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</si>
  <si>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</si>
  <si>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</si>
  <si>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</si>
  <si>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</si>
  <si>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</si>
  <si>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</si>
  <si>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</si>
  <si>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</si>
  <si>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поддержку творческой деятельности и техническое оснащение детских и кукольных театров</t>
  </si>
  <si>
    <t>00020225517000000150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</si>
  <si>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</si>
  <si>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00020225517040000150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</si>
  <si>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</si>
  <si>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</si>
  <si>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</si>
  <si>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</si>
  <si>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</si>
  <si>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</si>
  <si>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</si>
  <si>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</si>
  <si>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</si>
  <si>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</si>
  <si>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городских округов на реализацию мероприятий по модернизации школьных систем образования</t>
  </si>
  <si>
    <t>00020225750040000150</t>
  </si>
  <si>
    <t>Субсидии бюджетам на софинансирование закупки оборудования для создания "умных" спортивных площадок</t>
  </si>
  <si>
    <t>00020225753000000150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</si>
  <si>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</si>
  <si>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00020225753040000150</t>
  </si>
  <si>
    <t>Субсидии бюджетам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</si>
  <si>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00020227336000000150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</si>
  <si>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</si>
  <si>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00020227336040000150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</si>
  <si>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</si>
  <si>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</si>
  <si>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</si>
  <si>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</si>
  <si>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</si>
  <si>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</si>
  <si>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</si>
  <si>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</si>
  <si>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</si>
  <si>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</si>
  <si>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</si>
  <si>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</si>
  <si>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</si>
  <si>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</si>
  <si>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</si>
  <si>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</si>
  <si>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</si>
  <si>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</si>
  <si>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</si>
  <si>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</si>
  <si>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</si>
  <si>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</si>
  <si>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</si>
  <si>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</si>
  <si>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</si>
  <si>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</si>
  <si>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</si>
  <si>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</si>
  <si>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</si>
  <si>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</si>
  <si>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</si>
  <si>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</si>
  <si>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</si>
  <si>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</si>
  <si>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</si>
  <si>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</si>
  <si>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</si>
  <si>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</si>
  <si>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</si>
  <si>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</si>
  <si>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</si>
  <si>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</si>
  <si>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</si>
  <si>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</si>
  <si>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</si>
  <si>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</si>
  <si>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</si>
  <si>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</si>
  <si>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</si>
  <si>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</si>
  <si>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</si>
  <si>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</si>
  <si>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</si>
  <si>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</si>
  <si>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</si>
  <si>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</si>
  <si>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</si>
  <si>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</si>
  <si>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</si>
  <si>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</si>
  <si>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</si>
  <si>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</si>
  <si>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</si>
  <si>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</si>
  <si>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</si>
  <si>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оснащение объектов спортивной инфраструктуры спортивно-технологическим оборудованием из бюджетов городских округов</t>
  </si>
  <si>
    <t>00021925228040000150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</si>
  <si>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</si>
  <si>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00021925555040000150</t>
  </si>
  <si>
    <t>Возврат остатков субсидий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из бюджетов городских округов</t>
  </si>
  <si>
    <t>00021927336040000150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</si>
  <si>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</si>
  <si>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</si>
  <si>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Приложение 1</t>
  </si>
  <si>
    <t>к решению Думы Великого Новгорода</t>
  </si>
  <si>
    <t>Код бюджетной классификации Российской Федерации</t>
  </si>
  <si>
    <t>2</t>
  </si>
  <si>
    <t xml:space="preserve">  Доходы бюджета Великого Новгорода за 2022 год</t>
  </si>
  <si>
    <t>Исполнение    (тыс. рублей)</t>
  </si>
  <si>
    <t>от  25.05.2023  № 873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</si>
</sst>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3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9" borderId="0" applyNumberFormat="0" applyBorder="0" applyAlignment="0" applyProtection="0"/>
    <xf numFmtId="0" fontId="23" fillId="21" borderId="0" applyNumberFormat="0" applyBorder="0" applyAlignment="0" applyProtection="0"/>
    <xf numFmtId="0" fontId="0" fillId="15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/>
      <protection/>
    </xf>
    <xf numFmtId="4" fontId="19" fillId="0" borderId="0" xfId="87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49" fontId="19" fillId="0" borderId="0" xfId="87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9" fillId="0" borderId="0" xfId="87" applyNumberFormat="1" applyFont="1" applyFill="1" applyBorder="1" applyAlignment="1" applyProtection="1">
      <alignment wrapText="1"/>
      <protection/>
    </xf>
    <xf numFmtId="0" fontId="19" fillId="0" borderId="0" xfId="87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49" fontId="19" fillId="0" borderId="0" xfId="87" applyNumberFormat="1" applyFont="1" applyFill="1" applyBorder="1" applyAlignment="1" applyProtection="1">
      <alignment horizontal="center"/>
      <protection locked="0"/>
    </xf>
    <xf numFmtId="49" fontId="19" fillId="0" borderId="10" xfId="87" applyNumberFormat="1" applyFont="1" applyFill="1" applyBorder="1" applyAlignment="1" applyProtection="1">
      <alignment horizontal="center" wrapText="1"/>
      <protection/>
    </xf>
    <xf numFmtId="49" fontId="25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49" fontId="19" fillId="0" borderId="11" xfId="87" applyNumberFormat="1" applyFont="1" applyFill="1" applyBorder="1" applyAlignment="1" applyProtection="1">
      <alignment horizontal="center" vertical="center" wrapText="1"/>
      <protection/>
    </xf>
    <xf numFmtId="49" fontId="19" fillId="0" borderId="12" xfId="87" applyNumberFormat="1" applyFont="1" applyFill="1" applyBorder="1" applyAlignment="1" applyProtection="1">
      <alignment horizontal="center" vertical="center" wrapText="1"/>
      <protection/>
    </xf>
    <xf numFmtId="172" fontId="19" fillId="0" borderId="13" xfId="87" applyNumberFormat="1" applyFont="1" applyFill="1" applyBorder="1" applyAlignment="1" applyProtection="1">
      <alignment horizontal="center" vertical="center" wrapText="1"/>
      <protection/>
    </xf>
    <xf numFmtId="49" fontId="19" fillId="0" borderId="11" xfId="87" applyNumberFormat="1" applyFont="1" applyFill="1" applyBorder="1" applyAlignment="1" applyProtection="1">
      <alignment horizontal="center" vertical="center"/>
      <protection/>
    </xf>
    <xf numFmtId="49" fontId="19" fillId="0" borderId="12" xfId="87" applyNumberFormat="1" applyFont="1" applyFill="1" applyBorder="1" applyAlignment="1" applyProtection="1">
      <alignment horizontal="center" vertical="center"/>
      <protection/>
    </xf>
    <xf numFmtId="0" fontId="19" fillId="0" borderId="13" xfId="87" applyFont="1" applyFill="1" applyBorder="1" applyAlignment="1" applyProtection="1">
      <alignment horizontal="center" vertical="center"/>
      <protection/>
    </xf>
    <xf numFmtId="49" fontId="21" fillId="0" borderId="0" xfId="87" applyNumberFormat="1" applyFont="1" applyFill="1" applyBorder="1" applyAlignment="1" applyProtection="1">
      <alignment wrapText="1"/>
      <protection/>
    </xf>
    <xf numFmtId="49" fontId="21" fillId="0" borderId="0" xfId="87" applyNumberFormat="1" applyFont="1" applyFill="1" applyBorder="1" applyAlignment="1" applyProtection="1">
      <alignment horizontal="center"/>
      <protection/>
    </xf>
    <xf numFmtId="4" fontId="21" fillId="0" borderId="0" xfId="87" applyNumberFormat="1" applyFont="1" applyFill="1" applyBorder="1" applyAlignment="1" applyProtection="1">
      <alignment horizontal="center"/>
      <protection/>
    </xf>
    <xf numFmtId="174" fontId="22" fillId="0" borderId="0" xfId="102" applyNumberFormat="1" applyFont="1" applyFill="1" applyBorder="1" applyAlignment="1" applyProtection="1">
      <alignment horizontal="center"/>
      <protection/>
    </xf>
    <xf numFmtId="174" fontId="18" fillId="0" borderId="0" xfId="102" applyNumberFormat="1" applyFont="1" applyFill="1" applyBorder="1" applyAlignment="1" applyProtection="1">
      <alignment horizontal="center"/>
      <protection/>
    </xf>
    <xf numFmtId="174" fontId="19" fillId="0" borderId="14" xfId="102" applyNumberFormat="1" applyFont="1" applyFill="1" applyBorder="1" applyAlignment="1" applyProtection="1">
      <alignment horizontal="center" vertical="center" wrapText="1"/>
      <protection/>
    </xf>
    <xf numFmtId="49" fontId="19" fillId="0" borderId="13" xfId="87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87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6.00390625" style="5" customWidth="1"/>
    <col min="2" max="2" width="29.140625" style="8" customWidth="1"/>
    <col min="3" max="3" width="19.140625" style="9" hidden="1" customWidth="1"/>
    <col min="4" max="4" width="19.421875" style="25" customWidth="1"/>
    <col min="5" max="16384" width="9.140625" style="1" customWidth="1"/>
  </cols>
  <sheetData>
    <row r="1" spans="1:4" ht="16.5">
      <c r="A1" s="12"/>
      <c r="B1" s="28" t="s">
        <v>473</v>
      </c>
      <c r="C1" s="28"/>
      <c r="D1" s="28"/>
    </row>
    <row r="2" spans="1:4" ht="16.5" customHeight="1">
      <c r="A2" s="12"/>
      <c r="B2" s="28" t="s">
        <v>474</v>
      </c>
      <c r="C2" s="28"/>
      <c r="D2" s="28"/>
    </row>
    <row r="3" spans="1:4" ht="16.5">
      <c r="A3" s="12"/>
      <c r="B3" s="28" t="s">
        <v>479</v>
      </c>
      <c r="C3" s="28"/>
      <c r="D3" s="28"/>
    </row>
    <row r="4" spans="1:3" ht="16.5">
      <c r="A4" s="12"/>
      <c r="B4" s="13"/>
      <c r="C4" s="14"/>
    </row>
    <row r="5" spans="1:4" ht="18.75" customHeight="1">
      <c r="A5" s="29" t="s">
        <v>477</v>
      </c>
      <c r="B5" s="29"/>
      <c r="C5" s="29"/>
      <c r="D5" s="29"/>
    </row>
    <row r="6" spans="1:3" ht="16.5">
      <c r="A6" s="12"/>
      <c r="B6" s="13"/>
      <c r="C6" s="14"/>
    </row>
    <row r="7" spans="1:4" ht="49.5">
      <c r="A7" s="15" t="s">
        <v>0</v>
      </c>
      <c r="B7" s="16" t="s">
        <v>475</v>
      </c>
      <c r="C7" s="17" t="s">
        <v>478</v>
      </c>
      <c r="D7" s="26" t="s">
        <v>478</v>
      </c>
    </row>
    <row r="8" spans="1:4" ht="16.5">
      <c r="A8" s="18">
        <v>1</v>
      </c>
      <c r="B8" s="19" t="s">
        <v>476</v>
      </c>
      <c r="C8" s="20">
        <v>3</v>
      </c>
      <c r="D8" s="27">
        <v>3</v>
      </c>
    </row>
    <row r="9" spans="1:4" s="3" customFormat="1" ht="33">
      <c r="A9" s="21" t="s">
        <v>1</v>
      </c>
      <c r="B9" s="22" t="s">
        <v>2</v>
      </c>
      <c r="C9" s="23">
        <f>7298213650.38</f>
        <v>7298213650.38</v>
      </c>
      <c r="D9" s="24">
        <f>C9/1000</f>
        <v>7298213.7</v>
      </c>
    </row>
    <row r="10" spans="1:4" s="3" customFormat="1" ht="33">
      <c r="A10" s="7" t="s">
        <v>3</v>
      </c>
      <c r="B10" s="4" t="s">
        <v>4</v>
      </c>
      <c r="C10" s="2">
        <f>2739475291.42</f>
        <v>2739475291.42</v>
      </c>
      <c r="D10" s="25">
        <f>C10/1000</f>
        <v>2739475.3</v>
      </c>
    </row>
    <row r="11" spans="1:4" s="3" customFormat="1" ht="33">
      <c r="A11" s="7" t="s">
        <v>5</v>
      </c>
      <c r="B11" s="4" t="s">
        <v>6</v>
      </c>
      <c r="C11" s="2">
        <f>1038651440.09</f>
        <v>1038651440.09</v>
      </c>
      <c r="D11" s="25">
        <f>C11/1000</f>
        <v>1038651.4</v>
      </c>
    </row>
    <row r="12" spans="1:4" s="3" customFormat="1" ht="21" customHeight="1">
      <c r="A12" s="7" t="s">
        <v>7</v>
      </c>
      <c r="B12" s="4" t="s">
        <v>8</v>
      </c>
      <c r="C12" s="2">
        <v>1038651440.09</v>
      </c>
      <c r="D12" s="25">
        <f>C12/1000</f>
        <v>1038651.4</v>
      </c>
    </row>
    <row r="13" spans="1:4" s="3" customFormat="1" ht="150.75" customHeight="1">
      <c r="A13" s="7" t="s">
        <v>9</v>
      </c>
      <c r="B13" s="10" t="s">
        <v>10</v>
      </c>
      <c r="C13" s="2">
        <v>965190469.34</v>
      </c>
      <c r="D13" s="25">
        <f>C13/1000</f>
        <v>965190.5</v>
      </c>
    </row>
    <row r="14" spans="1:4" s="3" customFormat="1" ht="237" customHeight="1">
      <c r="A14" s="7" t="s">
        <v>11</v>
      </c>
      <c r="B14" s="10" t="s">
        <v>12</v>
      </c>
      <c r="C14" s="2">
        <v>4455246</v>
      </c>
      <c r="D14" s="25">
        <f aca="true" t="shared" si="0" ref="D14:D77">C14/1000</f>
        <v>4455.2</v>
      </c>
    </row>
    <row r="15" spans="1:4" s="3" customFormat="1" ht="99">
      <c r="A15" s="7" t="s">
        <v>13</v>
      </c>
      <c r="B15" s="10" t="s">
        <v>14</v>
      </c>
      <c r="C15" s="2">
        <v>13088786.71</v>
      </c>
      <c r="D15" s="25">
        <f t="shared" si="0"/>
        <v>13088.8</v>
      </c>
    </row>
    <row r="16" spans="1:4" s="3" customFormat="1" ht="198">
      <c r="A16" s="7" t="s">
        <v>15</v>
      </c>
      <c r="B16" s="10" t="s">
        <v>16</v>
      </c>
      <c r="C16" s="2">
        <v>55916885.43</v>
      </c>
      <c r="D16" s="25">
        <f t="shared" si="0"/>
        <v>55916.9</v>
      </c>
    </row>
    <row r="17" spans="1:4" s="3" customFormat="1" ht="240" customHeight="1">
      <c r="A17" s="7" t="s">
        <v>17</v>
      </c>
      <c r="B17" s="10" t="s">
        <v>18</v>
      </c>
      <c r="C17" s="2">
        <v>52.61</v>
      </c>
      <c r="D17" s="25">
        <f t="shared" si="0"/>
        <v>0.1</v>
      </c>
    </row>
    <row r="18" spans="1:4" s="3" customFormat="1" ht="82.5">
      <c r="A18" s="7" t="s">
        <v>19</v>
      </c>
      <c r="B18" s="4" t="s">
        <v>20</v>
      </c>
      <c r="C18" s="2">
        <v>10371945.54</v>
      </c>
      <c r="D18" s="25">
        <f t="shared" si="0"/>
        <v>10371.9</v>
      </c>
    </row>
    <row r="19" spans="1:4" s="3" customFormat="1" ht="66">
      <c r="A19" s="7" t="s">
        <v>21</v>
      </c>
      <c r="B19" s="4" t="s">
        <v>22</v>
      </c>
      <c r="C19" s="2">
        <v>10371945.54</v>
      </c>
      <c r="D19" s="25">
        <f t="shared" si="0"/>
        <v>10371.9</v>
      </c>
    </row>
    <row r="20" spans="1:4" s="3" customFormat="1" ht="165">
      <c r="A20" s="7" t="s">
        <v>23</v>
      </c>
      <c r="B20" s="4" t="s">
        <v>24</v>
      </c>
      <c r="C20" s="2">
        <v>5199529.31</v>
      </c>
      <c r="D20" s="25">
        <f t="shared" si="0"/>
        <v>5199.5</v>
      </c>
    </row>
    <row r="21" spans="1:4" s="3" customFormat="1" ht="264">
      <c r="A21" s="7" t="s">
        <v>25</v>
      </c>
      <c r="B21" s="10" t="s">
        <v>26</v>
      </c>
      <c r="C21" s="2">
        <v>5199529.31</v>
      </c>
      <c r="D21" s="25">
        <f t="shared" si="0"/>
        <v>5199.5</v>
      </c>
    </row>
    <row r="22" spans="1:4" s="3" customFormat="1" ht="198">
      <c r="A22" s="7" t="s">
        <v>27</v>
      </c>
      <c r="B22" s="4" t="s">
        <v>28</v>
      </c>
      <c r="C22" s="2">
        <v>28085.53</v>
      </c>
      <c r="D22" s="25">
        <f t="shared" si="0"/>
        <v>28.1</v>
      </c>
    </row>
    <row r="23" spans="1:4" s="3" customFormat="1" ht="297">
      <c r="A23" s="7" t="s">
        <v>29</v>
      </c>
      <c r="B23" s="10" t="s">
        <v>30</v>
      </c>
      <c r="C23" s="2">
        <v>28085.53</v>
      </c>
      <c r="D23" s="25">
        <f t="shared" si="0"/>
        <v>28.1</v>
      </c>
    </row>
    <row r="24" spans="1:4" s="3" customFormat="1" ht="165">
      <c r="A24" s="7" t="s">
        <v>31</v>
      </c>
      <c r="B24" s="4" t="s">
        <v>32</v>
      </c>
      <c r="C24" s="2">
        <v>5740867.58</v>
      </c>
      <c r="D24" s="25">
        <f t="shared" si="0"/>
        <v>5740.9</v>
      </c>
    </row>
    <row r="25" spans="1:4" s="3" customFormat="1" ht="264">
      <c r="A25" s="7" t="s">
        <v>33</v>
      </c>
      <c r="B25" s="10" t="s">
        <v>34</v>
      </c>
      <c r="C25" s="2">
        <v>5740867.58</v>
      </c>
      <c r="D25" s="25">
        <f t="shared" si="0"/>
        <v>5740.9</v>
      </c>
    </row>
    <row r="26" spans="1:4" s="3" customFormat="1" ht="152.25" customHeight="1">
      <c r="A26" s="7" t="s">
        <v>35</v>
      </c>
      <c r="B26" s="4" t="s">
        <v>36</v>
      </c>
      <c r="C26" s="2">
        <v>-596536.88</v>
      </c>
      <c r="D26" s="25">
        <f t="shared" si="0"/>
        <v>-596.5</v>
      </c>
    </row>
    <row r="27" spans="1:4" s="3" customFormat="1" ht="264">
      <c r="A27" s="7" t="s">
        <v>37</v>
      </c>
      <c r="B27" s="10" t="s">
        <v>38</v>
      </c>
      <c r="C27" s="2">
        <v>-596536.88</v>
      </c>
      <c r="D27" s="25">
        <f t="shared" si="0"/>
        <v>-596.5</v>
      </c>
    </row>
    <row r="28" spans="1:4" s="3" customFormat="1" ht="33">
      <c r="A28" s="7" t="s">
        <v>39</v>
      </c>
      <c r="B28" s="4" t="s">
        <v>40</v>
      </c>
      <c r="C28" s="2">
        <v>932123515.79</v>
      </c>
      <c r="D28" s="25">
        <f t="shared" si="0"/>
        <v>932123.5</v>
      </c>
    </row>
    <row r="29" spans="1:4" s="3" customFormat="1" ht="49.5">
      <c r="A29" s="7" t="s">
        <v>41</v>
      </c>
      <c r="B29" s="4" t="s">
        <v>42</v>
      </c>
      <c r="C29" s="2">
        <v>875314521.3</v>
      </c>
      <c r="D29" s="25">
        <f t="shared" si="0"/>
        <v>875314.5</v>
      </c>
    </row>
    <row r="30" spans="1:4" s="3" customFormat="1" ht="66">
      <c r="A30" s="7" t="s">
        <v>43</v>
      </c>
      <c r="B30" s="4" t="s">
        <v>44</v>
      </c>
      <c r="C30" s="2">
        <v>601597734.37</v>
      </c>
      <c r="D30" s="25">
        <f t="shared" si="0"/>
        <v>601597.7</v>
      </c>
    </row>
    <row r="31" spans="1:4" s="3" customFormat="1" ht="66">
      <c r="A31" s="7" t="s">
        <v>43</v>
      </c>
      <c r="B31" s="10" t="s">
        <v>45</v>
      </c>
      <c r="C31" s="2">
        <v>601597734.37</v>
      </c>
      <c r="D31" s="25">
        <f t="shared" si="0"/>
        <v>601597.7</v>
      </c>
    </row>
    <row r="32" spans="1:4" s="3" customFormat="1" ht="99">
      <c r="A32" s="7" t="s">
        <v>46</v>
      </c>
      <c r="B32" s="4" t="s">
        <v>47</v>
      </c>
      <c r="C32" s="2">
        <v>273716786.93</v>
      </c>
      <c r="D32" s="25">
        <f t="shared" si="0"/>
        <v>273716.8</v>
      </c>
    </row>
    <row r="33" spans="1:4" s="3" customFormat="1" ht="157.5" customHeight="1">
      <c r="A33" s="7" t="s">
        <v>48</v>
      </c>
      <c r="B33" s="10" t="s">
        <v>49</v>
      </c>
      <c r="C33" s="2">
        <v>273716786.93</v>
      </c>
      <c r="D33" s="25">
        <f t="shared" si="0"/>
        <v>273716.8</v>
      </c>
    </row>
    <row r="34" spans="1:4" s="3" customFormat="1" ht="49.5">
      <c r="A34" s="7" t="s">
        <v>50</v>
      </c>
      <c r="B34" s="4" t="s">
        <v>51</v>
      </c>
      <c r="C34" s="2">
        <v>86993.16</v>
      </c>
      <c r="D34" s="25">
        <f t="shared" si="0"/>
        <v>87</v>
      </c>
    </row>
    <row r="35" spans="1:4" s="3" customFormat="1" ht="49.5">
      <c r="A35" s="7" t="s">
        <v>50</v>
      </c>
      <c r="B35" s="10" t="s">
        <v>52</v>
      </c>
      <c r="C35" s="2">
        <v>90582.03</v>
      </c>
      <c r="D35" s="25">
        <f t="shared" si="0"/>
        <v>90.6</v>
      </c>
    </row>
    <row r="36" spans="1:4" s="3" customFormat="1" ht="82.5">
      <c r="A36" s="7" t="s">
        <v>53</v>
      </c>
      <c r="B36" s="10" t="s">
        <v>54</v>
      </c>
      <c r="C36" s="2">
        <v>-3588.87</v>
      </c>
      <c r="D36" s="25">
        <f t="shared" si="0"/>
        <v>-3.6</v>
      </c>
    </row>
    <row r="37" spans="1:4" s="3" customFormat="1" ht="33">
      <c r="A37" s="7" t="s">
        <v>55</v>
      </c>
      <c r="B37" s="4" t="s">
        <v>56</v>
      </c>
      <c r="C37" s="2">
        <v>405298.96</v>
      </c>
      <c r="D37" s="25">
        <f t="shared" si="0"/>
        <v>405.3</v>
      </c>
    </row>
    <row r="38" spans="1:4" s="3" customFormat="1" ht="33">
      <c r="A38" s="7" t="s">
        <v>55</v>
      </c>
      <c r="B38" s="10" t="s">
        <v>57</v>
      </c>
      <c r="C38" s="2">
        <v>405298.96</v>
      </c>
      <c r="D38" s="25">
        <f t="shared" si="0"/>
        <v>405.3</v>
      </c>
    </row>
    <row r="39" spans="1:4" s="3" customFormat="1" ht="49.5">
      <c r="A39" s="7" t="s">
        <v>58</v>
      </c>
      <c r="B39" s="4" t="s">
        <v>59</v>
      </c>
      <c r="C39" s="2">
        <v>56316702.37</v>
      </c>
      <c r="D39" s="25">
        <f t="shared" si="0"/>
        <v>56316.7</v>
      </c>
    </row>
    <row r="40" spans="1:4" s="3" customFormat="1" ht="66">
      <c r="A40" s="7" t="s">
        <v>60</v>
      </c>
      <c r="B40" s="10" t="s">
        <v>61</v>
      </c>
      <c r="C40" s="2">
        <v>56316702.37</v>
      </c>
      <c r="D40" s="25">
        <f t="shared" si="0"/>
        <v>56316.7</v>
      </c>
    </row>
    <row r="41" spans="1:4" s="3" customFormat="1" ht="16.5">
      <c r="A41" s="7" t="s">
        <v>62</v>
      </c>
      <c r="B41" s="4" t="s">
        <v>63</v>
      </c>
      <c r="C41" s="2">
        <v>376041813.17</v>
      </c>
      <c r="D41" s="25">
        <f t="shared" si="0"/>
        <v>376041.8</v>
      </c>
    </row>
    <row r="42" spans="1:4" s="3" customFormat="1" ht="33">
      <c r="A42" s="7" t="s">
        <v>64</v>
      </c>
      <c r="B42" s="4" t="s">
        <v>65</v>
      </c>
      <c r="C42" s="2">
        <v>103630085.27</v>
      </c>
      <c r="D42" s="25">
        <f t="shared" si="0"/>
        <v>103630.1</v>
      </c>
    </row>
    <row r="43" spans="1:4" s="3" customFormat="1" ht="99">
      <c r="A43" s="7" t="s">
        <v>66</v>
      </c>
      <c r="B43" s="10" t="s">
        <v>67</v>
      </c>
      <c r="C43" s="2">
        <v>103630085.27</v>
      </c>
      <c r="D43" s="25">
        <f t="shared" si="0"/>
        <v>103630.1</v>
      </c>
    </row>
    <row r="44" spans="1:4" s="3" customFormat="1" ht="16.5">
      <c r="A44" s="7" t="s">
        <v>68</v>
      </c>
      <c r="B44" s="4" t="s">
        <v>69</v>
      </c>
      <c r="C44" s="2">
        <v>272411727.9</v>
      </c>
      <c r="D44" s="25">
        <f t="shared" si="0"/>
        <v>272411.7</v>
      </c>
    </row>
    <row r="45" spans="1:4" s="3" customFormat="1" ht="16.5">
      <c r="A45" s="7" t="s">
        <v>70</v>
      </c>
      <c r="B45" s="4" t="s">
        <v>71</v>
      </c>
      <c r="C45" s="2">
        <v>233407963.14</v>
      </c>
      <c r="D45" s="25">
        <f t="shared" si="0"/>
        <v>233408</v>
      </c>
    </row>
    <row r="46" spans="1:4" s="3" customFormat="1" ht="66">
      <c r="A46" s="7" t="s">
        <v>72</v>
      </c>
      <c r="B46" s="10" t="s">
        <v>73</v>
      </c>
      <c r="C46" s="2">
        <v>233407963.14</v>
      </c>
      <c r="D46" s="25">
        <f t="shared" si="0"/>
        <v>233408</v>
      </c>
    </row>
    <row r="47" spans="1:4" s="3" customFormat="1" ht="33">
      <c r="A47" s="7" t="s">
        <v>74</v>
      </c>
      <c r="B47" s="4" t="s">
        <v>75</v>
      </c>
      <c r="C47" s="2">
        <v>39003764.76</v>
      </c>
      <c r="D47" s="25">
        <f t="shared" si="0"/>
        <v>39003.8</v>
      </c>
    </row>
    <row r="48" spans="1:4" s="3" customFormat="1" ht="66">
      <c r="A48" s="7" t="s">
        <v>76</v>
      </c>
      <c r="B48" s="10" t="s">
        <v>77</v>
      </c>
      <c r="C48" s="2">
        <v>39003764.76</v>
      </c>
      <c r="D48" s="25">
        <f t="shared" si="0"/>
        <v>39003.8</v>
      </c>
    </row>
    <row r="49" spans="1:4" s="3" customFormat="1" ht="33">
      <c r="A49" s="7" t="s">
        <v>78</v>
      </c>
      <c r="B49" s="4" t="s">
        <v>79</v>
      </c>
      <c r="C49" s="2">
        <v>49718871.83</v>
      </c>
      <c r="D49" s="25">
        <f t="shared" si="0"/>
        <v>49718.9</v>
      </c>
    </row>
    <row r="50" spans="1:4" s="3" customFormat="1" ht="66">
      <c r="A50" s="7" t="s">
        <v>80</v>
      </c>
      <c r="B50" s="4" t="s">
        <v>81</v>
      </c>
      <c r="C50" s="2">
        <v>49243671.83</v>
      </c>
      <c r="D50" s="25">
        <f t="shared" si="0"/>
        <v>49243.7</v>
      </c>
    </row>
    <row r="51" spans="1:4" s="3" customFormat="1" ht="99">
      <c r="A51" s="7" t="s">
        <v>82</v>
      </c>
      <c r="B51" s="10" t="s">
        <v>83</v>
      </c>
      <c r="C51" s="2">
        <v>49243671.83</v>
      </c>
      <c r="D51" s="25">
        <f t="shared" si="0"/>
        <v>49243.7</v>
      </c>
    </row>
    <row r="52" spans="1:4" s="3" customFormat="1" ht="66">
      <c r="A52" s="7" t="s">
        <v>84</v>
      </c>
      <c r="B52" s="4" t="s">
        <v>85</v>
      </c>
      <c r="C52" s="2">
        <v>475200</v>
      </c>
      <c r="D52" s="25">
        <f t="shared" si="0"/>
        <v>475.2</v>
      </c>
    </row>
    <row r="53" spans="1:4" s="3" customFormat="1" ht="49.5">
      <c r="A53" s="7" t="s">
        <v>86</v>
      </c>
      <c r="B53" s="10" t="s">
        <v>87</v>
      </c>
      <c r="C53" s="2">
        <v>280000</v>
      </c>
      <c r="D53" s="25">
        <f t="shared" si="0"/>
        <v>280</v>
      </c>
    </row>
    <row r="54" spans="1:4" s="3" customFormat="1" ht="118.5" customHeight="1">
      <c r="A54" s="7" t="s">
        <v>88</v>
      </c>
      <c r="B54" s="4" t="s">
        <v>89</v>
      </c>
      <c r="C54" s="2">
        <v>195200</v>
      </c>
      <c r="D54" s="25">
        <f t="shared" si="0"/>
        <v>195.2</v>
      </c>
    </row>
    <row r="55" spans="1:4" s="3" customFormat="1" ht="181.5">
      <c r="A55" s="7" t="s">
        <v>90</v>
      </c>
      <c r="B55" s="10" t="s">
        <v>91</v>
      </c>
      <c r="C55" s="2">
        <v>195200</v>
      </c>
      <c r="D55" s="25">
        <f t="shared" si="0"/>
        <v>195.2</v>
      </c>
    </row>
    <row r="56" spans="1:4" s="3" customFormat="1" ht="115.5">
      <c r="A56" s="7" t="s">
        <v>92</v>
      </c>
      <c r="B56" s="4" t="s">
        <v>93</v>
      </c>
      <c r="C56" s="2">
        <v>223891457.63</v>
      </c>
      <c r="D56" s="25">
        <f t="shared" si="0"/>
        <v>223891.5</v>
      </c>
    </row>
    <row r="57" spans="1:4" s="3" customFormat="1" ht="198">
      <c r="A57" s="7" t="s">
        <v>94</v>
      </c>
      <c r="B57" s="4" t="s">
        <v>95</v>
      </c>
      <c r="C57" s="2">
        <v>132851703.34</v>
      </c>
      <c r="D57" s="25">
        <f t="shared" si="0"/>
        <v>132851.7</v>
      </c>
    </row>
    <row r="58" spans="1:4" s="3" customFormat="1" ht="132">
      <c r="A58" s="7" t="s">
        <v>96</v>
      </c>
      <c r="B58" s="4" t="s">
        <v>97</v>
      </c>
      <c r="C58" s="2">
        <v>107731229.21</v>
      </c>
      <c r="D58" s="25">
        <f t="shared" si="0"/>
        <v>107731.2</v>
      </c>
    </row>
    <row r="59" spans="1:4" s="3" customFormat="1" ht="165">
      <c r="A59" s="7" t="s">
        <v>98</v>
      </c>
      <c r="B59" s="10" t="s">
        <v>99</v>
      </c>
      <c r="C59" s="2">
        <v>107731229.21</v>
      </c>
      <c r="D59" s="25">
        <f t="shared" si="0"/>
        <v>107731.2</v>
      </c>
    </row>
    <row r="60" spans="1:4" s="3" customFormat="1" ht="165">
      <c r="A60" s="7" t="s">
        <v>100</v>
      </c>
      <c r="B60" s="4" t="s">
        <v>101</v>
      </c>
      <c r="C60" s="2">
        <v>9950615.4</v>
      </c>
      <c r="D60" s="25">
        <f t="shared" si="0"/>
        <v>9950.6</v>
      </c>
    </row>
    <row r="61" spans="1:4" s="3" customFormat="1" ht="165">
      <c r="A61" s="7" t="s">
        <v>102</v>
      </c>
      <c r="B61" s="10" t="s">
        <v>103</v>
      </c>
      <c r="C61" s="2">
        <v>9950615.4</v>
      </c>
      <c r="D61" s="25">
        <f t="shared" si="0"/>
        <v>9950.6</v>
      </c>
    </row>
    <row r="62" spans="1:4" s="3" customFormat="1" ht="198">
      <c r="A62" s="7" t="s">
        <v>104</v>
      </c>
      <c r="B62" s="4" t="s">
        <v>105</v>
      </c>
      <c r="C62" s="2">
        <v>3429744.14</v>
      </c>
      <c r="D62" s="25">
        <f t="shared" si="0"/>
        <v>3429.7</v>
      </c>
    </row>
    <row r="63" spans="1:4" s="3" customFormat="1" ht="132">
      <c r="A63" s="7" t="s">
        <v>106</v>
      </c>
      <c r="B63" s="10" t="s">
        <v>107</v>
      </c>
      <c r="C63" s="2">
        <v>3429744.14</v>
      </c>
      <c r="D63" s="25">
        <f t="shared" si="0"/>
        <v>3429.7</v>
      </c>
    </row>
    <row r="64" spans="1:4" s="3" customFormat="1" ht="99">
      <c r="A64" s="7" t="s">
        <v>108</v>
      </c>
      <c r="B64" s="4" t="s">
        <v>109</v>
      </c>
      <c r="C64" s="2">
        <v>11740114.59</v>
      </c>
      <c r="D64" s="25">
        <f t="shared" si="0"/>
        <v>11740.1</v>
      </c>
    </row>
    <row r="65" spans="1:4" s="3" customFormat="1" ht="82.5">
      <c r="A65" s="7" t="s">
        <v>110</v>
      </c>
      <c r="B65" s="10" t="s">
        <v>111</v>
      </c>
      <c r="C65" s="2">
        <v>11740114.59</v>
      </c>
      <c r="D65" s="25">
        <f t="shared" si="0"/>
        <v>11740.1</v>
      </c>
    </row>
    <row r="66" spans="1:4" s="3" customFormat="1" ht="99">
      <c r="A66" s="7" t="s">
        <v>112</v>
      </c>
      <c r="B66" s="4" t="s">
        <v>113</v>
      </c>
      <c r="C66" s="2">
        <v>51691.39</v>
      </c>
      <c r="D66" s="25">
        <f t="shared" si="0"/>
        <v>51.7</v>
      </c>
    </row>
    <row r="67" spans="1:4" s="3" customFormat="1" ht="82.5">
      <c r="A67" s="7" t="s">
        <v>114</v>
      </c>
      <c r="B67" s="4" t="s">
        <v>115</v>
      </c>
      <c r="C67" s="2">
        <v>1691.39</v>
      </c>
      <c r="D67" s="25">
        <f t="shared" si="0"/>
        <v>1.7</v>
      </c>
    </row>
    <row r="68" spans="1:4" s="3" customFormat="1" ht="225" customHeight="1">
      <c r="A68" s="7" t="s">
        <v>116</v>
      </c>
      <c r="B68" s="10" t="s">
        <v>117</v>
      </c>
      <c r="C68" s="2">
        <v>1691.39</v>
      </c>
      <c r="D68" s="25">
        <f t="shared" si="0"/>
        <v>1.7</v>
      </c>
    </row>
    <row r="69" spans="1:4" s="3" customFormat="1" ht="99">
      <c r="A69" s="7" t="s">
        <v>118</v>
      </c>
      <c r="B69" s="4" t="s">
        <v>119</v>
      </c>
      <c r="C69" s="2">
        <v>50000</v>
      </c>
      <c r="D69" s="25">
        <f t="shared" si="0"/>
        <v>50</v>
      </c>
    </row>
    <row r="70" spans="1:4" s="3" customFormat="1" ht="192" customHeight="1">
      <c r="A70" s="7" t="s">
        <v>120</v>
      </c>
      <c r="B70" s="10" t="s">
        <v>121</v>
      </c>
      <c r="C70" s="2">
        <v>50000</v>
      </c>
      <c r="D70" s="25">
        <f t="shared" si="0"/>
        <v>50</v>
      </c>
    </row>
    <row r="71" spans="1:4" s="3" customFormat="1" ht="49.5">
      <c r="A71" s="7" t="s">
        <v>122</v>
      </c>
      <c r="B71" s="4" t="s">
        <v>123</v>
      </c>
      <c r="C71" s="2">
        <v>391239.6</v>
      </c>
      <c r="D71" s="25">
        <f t="shared" si="0"/>
        <v>391.2</v>
      </c>
    </row>
    <row r="72" spans="1:4" s="3" customFormat="1" ht="99">
      <c r="A72" s="7" t="s">
        <v>124</v>
      </c>
      <c r="B72" s="4" t="s">
        <v>125</v>
      </c>
      <c r="C72" s="2">
        <v>391239.6</v>
      </c>
      <c r="D72" s="25">
        <f t="shared" si="0"/>
        <v>391.2</v>
      </c>
    </row>
    <row r="73" spans="1:4" s="3" customFormat="1" ht="115.5">
      <c r="A73" s="7" t="s">
        <v>126</v>
      </c>
      <c r="B73" s="10" t="s">
        <v>127</v>
      </c>
      <c r="C73" s="2">
        <v>391239.6</v>
      </c>
      <c r="D73" s="25">
        <f t="shared" si="0"/>
        <v>391.2</v>
      </c>
    </row>
    <row r="74" spans="1:4" s="3" customFormat="1" ht="164.25" customHeight="1">
      <c r="A74" s="7" t="s">
        <v>128</v>
      </c>
      <c r="B74" s="4" t="s">
        <v>129</v>
      </c>
      <c r="C74" s="2">
        <v>90596823.3</v>
      </c>
      <c r="D74" s="25">
        <f t="shared" si="0"/>
        <v>90596.8</v>
      </c>
    </row>
    <row r="75" spans="1:4" s="3" customFormat="1" ht="84.75" customHeight="1">
      <c r="A75" s="7" t="s">
        <v>130</v>
      </c>
      <c r="B75" s="4" t="s">
        <v>131</v>
      </c>
      <c r="C75" s="2">
        <v>5250655.7</v>
      </c>
      <c r="D75" s="25">
        <f t="shared" si="0"/>
        <v>5250.7</v>
      </c>
    </row>
    <row r="76" spans="1:4" s="3" customFormat="1" ht="82.5">
      <c r="A76" s="7" t="s">
        <v>132</v>
      </c>
      <c r="B76" s="10" t="s">
        <v>133</v>
      </c>
      <c r="C76" s="2">
        <v>5250655.7</v>
      </c>
      <c r="D76" s="25">
        <f t="shared" si="0"/>
        <v>5250.7</v>
      </c>
    </row>
    <row r="77" spans="1:4" s="3" customFormat="1" ht="189.75" customHeight="1">
      <c r="A77" s="7" t="s">
        <v>134</v>
      </c>
      <c r="B77" s="4" t="s">
        <v>135</v>
      </c>
      <c r="C77" s="2">
        <v>85346167.6</v>
      </c>
      <c r="D77" s="25">
        <f t="shared" si="0"/>
        <v>85346.2</v>
      </c>
    </row>
    <row r="78" spans="1:4" s="3" customFormat="1" ht="165">
      <c r="A78" s="7" t="s">
        <v>136</v>
      </c>
      <c r="B78" s="10" t="s">
        <v>137</v>
      </c>
      <c r="C78" s="2">
        <v>85346167.6</v>
      </c>
      <c r="D78" s="25">
        <f aca="true" t="shared" si="1" ref="D78:D141">C78/1000</f>
        <v>85346.2</v>
      </c>
    </row>
    <row r="79" spans="1:4" s="3" customFormat="1" ht="49.5">
      <c r="A79" s="7" t="s">
        <v>138</v>
      </c>
      <c r="B79" s="4" t="s">
        <v>139</v>
      </c>
      <c r="C79" s="2">
        <v>2399103.32</v>
      </c>
      <c r="D79" s="25">
        <f t="shared" si="1"/>
        <v>2399.1</v>
      </c>
    </row>
    <row r="80" spans="1:4" s="3" customFormat="1" ht="33">
      <c r="A80" s="7" t="s">
        <v>140</v>
      </c>
      <c r="B80" s="4" t="s">
        <v>141</v>
      </c>
      <c r="C80" s="2">
        <v>2399103.32</v>
      </c>
      <c r="D80" s="25">
        <f t="shared" si="1"/>
        <v>2399.1</v>
      </c>
    </row>
    <row r="81" spans="1:4" s="3" customFormat="1" ht="54.75" customHeight="1">
      <c r="A81" s="7" t="s">
        <v>142</v>
      </c>
      <c r="B81" s="10" t="s">
        <v>143</v>
      </c>
      <c r="C81" s="2">
        <v>1506845.61</v>
      </c>
      <c r="D81" s="25">
        <f t="shared" si="1"/>
        <v>1506.8</v>
      </c>
    </row>
    <row r="82" spans="1:4" s="3" customFormat="1" ht="33">
      <c r="A82" s="7" t="s">
        <v>144</v>
      </c>
      <c r="B82" s="10" t="s">
        <v>145</v>
      </c>
      <c r="C82" s="2">
        <v>85899.56</v>
      </c>
      <c r="D82" s="25">
        <f t="shared" si="1"/>
        <v>85.9</v>
      </c>
    </row>
    <row r="83" spans="1:4" s="3" customFormat="1" ht="33">
      <c r="A83" s="7" t="s">
        <v>146</v>
      </c>
      <c r="B83" s="4" t="s">
        <v>147</v>
      </c>
      <c r="C83" s="2">
        <v>806358.15</v>
      </c>
      <c r="D83" s="25">
        <f t="shared" si="1"/>
        <v>806.4</v>
      </c>
    </row>
    <row r="84" spans="1:4" s="3" customFormat="1" ht="33">
      <c r="A84" s="7" t="s">
        <v>148</v>
      </c>
      <c r="B84" s="10" t="s">
        <v>149</v>
      </c>
      <c r="C84" s="2">
        <v>791529.92</v>
      </c>
      <c r="D84" s="25">
        <f t="shared" si="1"/>
        <v>791.5</v>
      </c>
    </row>
    <row r="85" spans="1:4" s="3" customFormat="1" ht="33">
      <c r="A85" s="7" t="s">
        <v>150</v>
      </c>
      <c r="B85" s="10" t="s">
        <v>151</v>
      </c>
      <c r="C85" s="2">
        <v>14828.23</v>
      </c>
      <c r="D85" s="25">
        <f t="shared" si="1"/>
        <v>14.8</v>
      </c>
    </row>
    <row r="86" spans="1:4" s="3" customFormat="1" ht="66">
      <c r="A86" s="7" t="s">
        <v>152</v>
      </c>
      <c r="B86" s="4" t="s">
        <v>153</v>
      </c>
      <c r="C86" s="2">
        <v>7077985.02</v>
      </c>
      <c r="D86" s="25">
        <f t="shared" si="1"/>
        <v>7078</v>
      </c>
    </row>
    <row r="87" spans="1:4" s="3" customFormat="1" ht="33">
      <c r="A87" s="7" t="s">
        <v>154</v>
      </c>
      <c r="B87" s="4" t="s">
        <v>155</v>
      </c>
      <c r="C87" s="2">
        <v>2562881.58</v>
      </c>
      <c r="D87" s="25">
        <f t="shared" si="1"/>
        <v>2562.9</v>
      </c>
    </row>
    <row r="88" spans="1:4" s="3" customFormat="1" ht="33">
      <c r="A88" s="7" t="s">
        <v>156</v>
      </c>
      <c r="B88" s="4" t="s">
        <v>157</v>
      </c>
      <c r="C88" s="2">
        <v>2562881.58</v>
      </c>
      <c r="D88" s="25">
        <f t="shared" si="1"/>
        <v>2562.9</v>
      </c>
    </row>
    <row r="89" spans="1:4" s="3" customFormat="1" ht="66">
      <c r="A89" s="7" t="s">
        <v>158</v>
      </c>
      <c r="B89" s="10" t="s">
        <v>159</v>
      </c>
      <c r="C89" s="2">
        <v>2562881.58</v>
      </c>
      <c r="D89" s="25">
        <f t="shared" si="1"/>
        <v>2562.9</v>
      </c>
    </row>
    <row r="90" spans="1:4" s="3" customFormat="1" ht="33">
      <c r="A90" s="7" t="s">
        <v>160</v>
      </c>
      <c r="B90" s="4" t="s">
        <v>161</v>
      </c>
      <c r="C90" s="2">
        <v>4515103.44</v>
      </c>
      <c r="D90" s="25">
        <f t="shared" si="1"/>
        <v>4515.1</v>
      </c>
    </row>
    <row r="91" spans="1:4" s="3" customFormat="1" ht="66">
      <c r="A91" s="7" t="s">
        <v>162</v>
      </c>
      <c r="B91" s="4" t="s">
        <v>163</v>
      </c>
      <c r="C91" s="2">
        <v>2598938.48</v>
      </c>
      <c r="D91" s="25">
        <f t="shared" si="1"/>
        <v>2598.9</v>
      </c>
    </row>
    <row r="92" spans="1:4" s="3" customFormat="1" ht="82.5">
      <c r="A92" s="7" t="s">
        <v>164</v>
      </c>
      <c r="B92" s="10" t="s">
        <v>165</v>
      </c>
      <c r="C92" s="2">
        <v>2598938.48</v>
      </c>
      <c r="D92" s="25">
        <f t="shared" si="1"/>
        <v>2598.9</v>
      </c>
    </row>
    <row r="93" spans="1:4" s="3" customFormat="1" ht="33">
      <c r="A93" s="7" t="s">
        <v>166</v>
      </c>
      <c r="B93" s="4" t="s">
        <v>167</v>
      </c>
      <c r="C93" s="2">
        <v>1916164.96</v>
      </c>
      <c r="D93" s="25">
        <f t="shared" si="1"/>
        <v>1916.2</v>
      </c>
    </row>
    <row r="94" spans="1:4" s="3" customFormat="1" ht="49.5">
      <c r="A94" s="7" t="s">
        <v>168</v>
      </c>
      <c r="B94" s="10" t="s">
        <v>169</v>
      </c>
      <c r="C94" s="2">
        <v>1916164.96</v>
      </c>
      <c r="D94" s="25">
        <f t="shared" si="1"/>
        <v>1916.2</v>
      </c>
    </row>
    <row r="95" spans="1:4" s="3" customFormat="1" ht="55.5" customHeight="1">
      <c r="A95" s="7" t="s">
        <v>170</v>
      </c>
      <c r="B95" s="4" t="s">
        <v>171</v>
      </c>
      <c r="C95" s="2">
        <v>30143787.58</v>
      </c>
      <c r="D95" s="25">
        <f t="shared" si="1"/>
        <v>30143.8</v>
      </c>
    </row>
    <row r="96" spans="1:4" s="3" customFormat="1" ht="16.5">
      <c r="A96" s="7" t="s">
        <v>172</v>
      </c>
      <c r="B96" s="4" t="s">
        <v>173</v>
      </c>
      <c r="C96" s="2">
        <v>1460704.6</v>
      </c>
      <c r="D96" s="25">
        <f t="shared" si="1"/>
        <v>1460.7</v>
      </c>
    </row>
    <row r="97" spans="1:4" s="3" customFormat="1" ht="49.5">
      <c r="A97" s="7" t="s">
        <v>174</v>
      </c>
      <c r="B97" s="10" t="s">
        <v>175</v>
      </c>
      <c r="C97" s="2">
        <v>1460704.6</v>
      </c>
      <c r="D97" s="25">
        <f t="shared" si="1"/>
        <v>1460.7</v>
      </c>
    </row>
    <row r="98" spans="1:4" s="3" customFormat="1" ht="171" customHeight="1">
      <c r="A98" s="7" t="s">
        <v>176</v>
      </c>
      <c r="B98" s="4" t="s">
        <v>177</v>
      </c>
      <c r="C98" s="2">
        <v>16503095.66</v>
      </c>
      <c r="D98" s="25">
        <f t="shared" si="1"/>
        <v>16503.1</v>
      </c>
    </row>
    <row r="99" spans="1:4" s="3" customFormat="1" ht="198">
      <c r="A99" s="7" t="s">
        <v>178</v>
      </c>
      <c r="B99" s="4" t="s">
        <v>179</v>
      </c>
      <c r="C99" s="2">
        <v>16370448.66</v>
      </c>
      <c r="D99" s="25">
        <f t="shared" si="1"/>
        <v>16370.4</v>
      </c>
    </row>
    <row r="100" spans="1:4" s="3" customFormat="1" ht="198">
      <c r="A100" s="7" t="s">
        <v>180</v>
      </c>
      <c r="B100" s="4" t="s">
        <v>181</v>
      </c>
      <c r="C100" s="2">
        <v>132647</v>
      </c>
      <c r="D100" s="25">
        <f t="shared" si="1"/>
        <v>132.6</v>
      </c>
    </row>
    <row r="101" spans="1:4" s="3" customFormat="1" ht="174.75" customHeight="1">
      <c r="A101" s="7" t="s">
        <v>182</v>
      </c>
      <c r="B101" s="10" t="s">
        <v>183</v>
      </c>
      <c r="C101" s="2">
        <v>50868</v>
      </c>
      <c r="D101" s="25">
        <f t="shared" si="1"/>
        <v>50.9</v>
      </c>
    </row>
    <row r="102" spans="1:4" s="3" customFormat="1" ht="198">
      <c r="A102" s="7" t="s">
        <v>184</v>
      </c>
      <c r="B102" s="10" t="s">
        <v>185</v>
      </c>
      <c r="C102" s="2">
        <v>132647</v>
      </c>
      <c r="D102" s="25">
        <f t="shared" si="1"/>
        <v>132.6</v>
      </c>
    </row>
    <row r="103" spans="1:4" s="3" customFormat="1" ht="185.25" customHeight="1">
      <c r="A103" s="7" t="s">
        <v>186</v>
      </c>
      <c r="B103" s="10" t="s">
        <v>187</v>
      </c>
      <c r="C103" s="2">
        <v>16319580.66</v>
      </c>
      <c r="D103" s="25">
        <f t="shared" si="1"/>
        <v>16319.6</v>
      </c>
    </row>
    <row r="104" spans="1:4" s="3" customFormat="1" ht="66">
      <c r="A104" s="7" t="s">
        <v>188</v>
      </c>
      <c r="B104" s="4" t="s">
        <v>189</v>
      </c>
      <c r="C104" s="2">
        <v>8561576.17</v>
      </c>
      <c r="D104" s="25">
        <f t="shared" si="1"/>
        <v>8561.6</v>
      </c>
    </row>
    <row r="105" spans="1:4" s="3" customFormat="1" ht="66">
      <c r="A105" s="7" t="s">
        <v>190</v>
      </c>
      <c r="B105" s="4" t="s">
        <v>191</v>
      </c>
      <c r="C105" s="2">
        <v>6068391.17</v>
      </c>
      <c r="D105" s="25">
        <f t="shared" si="1"/>
        <v>6068.4</v>
      </c>
    </row>
    <row r="106" spans="1:4" s="3" customFormat="1" ht="99">
      <c r="A106" s="7" t="s">
        <v>192</v>
      </c>
      <c r="B106" s="10" t="s">
        <v>193</v>
      </c>
      <c r="C106" s="2">
        <v>6068391.17</v>
      </c>
      <c r="D106" s="25">
        <f t="shared" si="1"/>
        <v>6068.4</v>
      </c>
    </row>
    <row r="107" spans="1:4" s="3" customFormat="1" ht="99">
      <c r="A107" s="7" t="s">
        <v>194</v>
      </c>
      <c r="B107" s="4" t="s">
        <v>195</v>
      </c>
      <c r="C107" s="2">
        <v>2493185</v>
      </c>
      <c r="D107" s="25">
        <f t="shared" si="1"/>
        <v>2493.2</v>
      </c>
    </row>
    <row r="108" spans="1:4" s="3" customFormat="1" ht="115.5">
      <c r="A108" s="7" t="s">
        <v>196</v>
      </c>
      <c r="B108" s="10" t="s">
        <v>197</v>
      </c>
      <c r="C108" s="2">
        <v>2493185</v>
      </c>
      <c r="D108" s="25">
        <f t="shared" si="1"/>
        <v>2493.2</v>
      </c>
    </row>
    <row r="109" spans="1:4" s="3" customFormat="1" ht="165">
      <c r="A109" s="7" t="s">
        <v>198</v>
      </c>
      <c r="B109" s="4" t="s">
        <v>199</v>
      </c>
      <c r="C109" s="2">
        <v>3618411.15</v>
      </c>
      <c r="D109" s="25">
        <f t="shared" si="1"/>
        <v>3618.4</v>
      </c>
    </row>
    <row r="110" spans="1:4" s="3" customFormat="1" ht="148.5">
      <c r="A110" s="7" t="s">
        <v>200</v>
      </c>
      <c r="B110" s="4" t="s">
        <v>201</v>
      </c>
      <c r="C110" s="2">
        <v>3614322.11</v>
      </c>
      <c r="D110" s="25">
        <f t="shared" si="1"/>
        <v>3614.3</v>
      </c>
    </row>
    <row r="111" spans="1:4" s="3" customFormat="1" ht="181.5">
      <c r="A111" s="7" t="s">
        <v>202</v>
      </c>
      <c r="B111" s="10" t="s">
        <v>203</v>
      </c>
      <c r="C111" s="2">
        <v>3614322.11</v>
      </c>
      <c r="D111" s="25">
        <f t="shared" si="1"/>
        <v>3614.3</v>
      </c>
    </row>
    <row r="112" spans="1:4" s="3" customFormat="1" ht="148.5">
      <c r="A112" s="7" t="s">
        <v>204</v>
      </c>
      <c r="B112" s="4" t="s">
        <v>205</v>
      </c>
      <c r="C112" s="2">
        <v>4089.04</v>
      </c>
      <c r="D112" s="25">
        <f t="shared" si="1"/>
        <v>4.1</v>
      </c>
    </row>
    <row r="113" spans="1:4" s="3" customFormat="1" ht="148.5">
      <c r="A113" s="7" t="s">
        <v>206</v>
      </c>
      <c r="B113" s="10" t="s">
        <v>207</v>
      </c>
      <c r="C113" s="2">
        <v>4089.04</v>
      </c>
      <c r="D113" s="25">
        <f t="shared" si="1"/>
        <v>4.1</v>
      </c>
    </row>
    <row r="114" spans="1:4" s="3" customFormat="1" ht="33">
      <c r="A114" s="7" t="s">
        <v>208</v>
      </c>
      <c r="B114" s="4" t="s">
        <v>209</v>
      </c>
      <c r="C114" s="2">
        <v>47562467.04</v>
      </c>
      <c r="D114" s="25">
        <f t="shared" si="1"/>
        <v>47562.5</v>
      </c>
    </row>
    <row r="115" spans="1:4" s="3" customFormat="1" ht="82.5">
      <c r="A115" s="7" t="s">
        <v>210</v>
      </c>
      <c r="B115" s="4" t="s">
        <v>211</v>
      </c>
      <c r="C115" s="2">
        <v>7337443.47</v>
      </c>
      <c r="D115" s="25">
        <f t="shared" si="1"/>
        <v>7337.4</v>
      </c>
    </row>
    <row r="116" spans="1:4" s="3" customFormat="1" ht="132">
      <c r="A116" s="7" t="s">
        <v>212</v>
      </c>
      <c r="B116" s="4" t="s">
        <v>213</v>
      </c>
      <c r="C116" s="2">
        <v>167075.25</v>
      </c>
      <c r="D116" s="25">
        <f t="shared" si="1"/>
        <v>167.1</v>
      </c>
    </row>
    <row r="117" spans="1:4" s="3" customFormat="1" ht="181.5">
      <c r="A117" s="7" t="s">
        <v>214</v>
      </c>
      <c r="B117" s="10" t="s">
        <v>215</v>
      </c>
      <c r="C117" s="2">
        <v>167075.25</v>
      </c>
      <c r="D117" s="25">
        <f t="shared" si="1"/>
        <v>167.1</v>
      </c>
    </row>
    <row r="118" spans="1:4" s="3" customFormat="1" ht="181.5">
      <c r="A118" s="7" t="s">
        <v>216</v>
      </c>
      <c r="B118" s="4" t="s">
        <v>217</v>
      </c>
      <c r="C118" s="2">
        <v>463017.16</v>
      </c>
      <c r="D118" s="25">
        <f t="shared" si="1"/>
        <v>463</v>
      </c>
    </row>
    <row r="119" spans="1:4" s="3" customFormat="1" ht="247.5">
      <c r="A119" s="7" t="s">
        <v>218</v>
      </c>
      <c r="B119" s="10" t="s">
        <v>219</v>
      </c>
      <c r="C119" s="2">
        <v>463017.16</v>
      </c>
      <c r="D119" s="25">
        <f t="shared" si="1"/>
        <v>463</v>
      </c>
    </row>
    <row r="120" spans="1:4" s="3" customFormat="1" ht="132">
      <c r="A120" s="7" t="s">
        <v>220</v>
      </c>
      <c r="B120" s="4" t="s">
        <v>221</v>
      </c>
      <c r="C120" s="2">
        <v>259327.34</v>
      </c>
      <c r="D120" s="25">
        <f t="shared" si="1"/>
        <v>259.3</v>
      </c>
    </row>
    <row r="121" spans="1:4" s="3" customFormat="1" ht="198">
      <c r="A121" s="7" t="s">
        <v>222</v>
      </c>
      <c r="B121" s="10" t="s">
        <v>223</v>
      </c>
      <c r="C121" s="2">
        <v>92572.22</v>
      </c>
      <c r="D121" s="25">
        <f t="shared" si="1"/>
        <v>92.6</v>
      </c>
    </row>
    <row r="122" spans="1:4" s="3" customFormat="1" ht="181.5">
      <c r="A122" s="7" t="s">
        <v>224</v>
      </c>
      <c r="B122" s="10" t="s">
        <v>225</v>
      </c>
      <c r="C122" s="2">
        <v>166755.12</v>
      </c>
      <c r="D122" s="25">
        <f t="shared" si="1"/>
        <v>166.8</v>
      </c>
    </row>
    <row r="123" spans="1:4" s="3" customFormat="1" ht="148.5">
      <c r="A123" s="7" t="s">
        <v>226</v>
      </c>
      <c r="B123" s="4" t="s">
        <v>227</v>
      </c>
      <c r="C123" s="2">
        <v>467500</v>
      </c>
      <c r="D123" s="25">
        <f t="shared" si="1"/>
        <v>467.5</v>
      </c>
    </row>
    <row r="124" spans="1:4" s="3" customFormat="1" ht="198">
      <c r="A124" s="7" t="s">
        <v>228</v>
      </c>
      <c r="B124" s="10" t="s">
        <v>229</v>
      </c>
      <c r="C124" s="2">
        <v>467500</v>
      </c>
      <c r="D124" s="25">
        <f t="shared" si="1"/>
        <v>467.5</v>
      </c>
    </row>
    <row r="125" spans="1:4" s="3" customFormat="1" ht="148.5" hidden="1">
      <c r="A125" s="7" t="s">
        <v>230</v>
      </c>
      <c r="B125" s="4" t="s">
        <v>231</v>
      </c>
      <c r="C125" s="2">
        <v>0</v>
      </c>
      <c r="D125" s="25">
        <f t="shared" si="1"/>
        <v>0</v>
      </c>
    </row>
    <row r="126" spans="1:4" s="3" customFormat="1" ht="198" hidden="1">
      <c r="A126" s="7" t="s">
        <v>232</v>
      </c>
      <c r="B126" s="10" t="s">
        <v>233</v>
      </c>
      <c r="C126" s="2">
        <v>0</v>
      </c>
      <c r="D126" s="25">
        <f t="shared" si="1"/>
        <v>0</v>
      </c>
    </row>
    <row r="127" spans="1:4" s="3" customFormat="1" ht="148.5">
      <c r="A127" s="7" t="s">
        <v>234</v>
      </c>
      <c r="B127" s="4" t="s">
        <v>235</v>
      </c>
      <c r="C127" s="2">
        <v>3000</v>
      </c>
      <c r="D127" s="25">
        <f t="shared" si="1"/>
        <v>3</v>
      </c>
    </row>
    <row r="128" spans="1:4" s="3" customFormat="1" ht="198">
      <c r="A128" s="7" t="s">
        <v>236</v>
      </c>
      <c r="B128" s="10" t="s">
        <v>237</v>
      </c>
      <c r="C128" s="2">
        <v>3000</v>
      </c>
      <c r="D128" s="25">
        <f t="shared" si="1"/>
        <v>3</v>
      </c>
    </row>
    <row r="129" spans="1:4" s="3" customFormat="1" ht="115.5">
      <c r="A129" s="7" t="s">
        <v>238</v>
      </c>
      <c r="B129" s="4" t="s">
        <v>239</v>
      </c>
      <c r="C129" s="2">
        <v>25100</v>
      </c>
      <c r="D129" s="25">
        <f t="shared" si="1"/>
        <v>25.1</v>
      </c>
    </row>
    <row r="130" spans="1:4" s="3" customFormat="1" ht="181.5">
      <c r="A130" s="7" t="s">
        <v>240</v>
      </c>
      <c r="B130" s="10" t="s">
        <v>241</v>
      </c>
      <c r="C130" s="2">
        <v>25100</v>
      </c>
      <c r="D130" s="25">
        <f t="shared" si="1"/>
        <v>25.1</v>
      </c>
    </row>
    <row r="131" spans="1:4" s="3" customFormat="1" ht="132" hidden="1">
      <c r="A131" s="7" t="s">
        <v>242</v>
      </c>
      <c r="B131" s="4" t="s">
        <v>243</v>
      </c>
      <c r="C131" s="2">
        <v>0</v>
      </c>
      <c r="D131" s="25">
        <f t="shared" si="1"/>
        <v>0</v>
      </c>
    </row>
    <row r="132" spans="1:4" s="3" customFormat="1" ht="198" hidden="1">
      <c r="A132" s="7" t="s">
        <v>244</v>
      </c>
      <c r="B132" s="10" t="s">
        <v>245</v>
      </c>
      <c r="C132" s="2">
        <v>0</v>
      </c>
      <c r="D132" s="25">
        <f t="shared" si="1"/>
        <v>0</v>
      </c>
    </row>
    <row r="133" spans="1:4" s="3" customFormat="1" ht="132">
      <c r="A133" s="7" t="s">
        <v>246</v>
      </c>
      <c r="B133" s="4" t="s">
        <v>247</v>
      </c>
      <c r="C133" s="2">
        <v>82224.8</v>
      </c>
      <c r="D133" s="25">
        <f t="shared" si="1"/>
        <v>82.2</v>
      </c>
    </row>
    <row r="134" spans="1:4" s="3" customFormat="1" ht="190.5" customHeight="1">
      <c r="A134" s="7" t="s">
        <v>248</v>
      </c>
      <c r="B134" s="10" t="s">
        <v>249</v>
      </c>
      <c r="C134" s="2">
        <v>82224.8</v>
      </c>
      <c r="D134" s="25">
        <f t="shared" si="1"/>
        <v>82.2</v>
      </c>
    </row>
    <row r="135" spans="1:4" s="3" customFormat="1" ht="165">
      <c r="A135" s="7" t="s">
        <v>250</v>
      </c>
      <c r="B135" s="4" t="s">
        <v>251</v>
      </c>
      <c r="C135" s="2">
        <v>103267.09</v>
      </c>
      <c r="D135" s="25">
        <f t="shared" si="1"/>
        <v>103.3</v>
      </c>
    </row>
    <row r="136" spans="1:4" s="3" customFormat="1" ht="230.25" customHeight="1">
      <c r="A136" s="7" t="s">
        <v>252</v>
      </c>
      <c r="B136" s="10" t="s">
        <v>253</v>
      </c>
      <c r="C136" s="2">
        <v>103267.09</v>
      </c>
      <c r="D136" s="25">
        <f t="shared" si="1"/>
        <v>103.3</v>
      </c>
    </row>
    <row r="137" spans="1:4" s="3" customFormat="1" ht="146.25" customHeight="1">
      <c r="A137" s="7" t="s">
        <v>254</v>
      </c>
      <c r="B137" s="4" t="s">
        <v>255</v>
      </c>
      <c r="C137" s="2">
        <v>77910.19</v>
      </c>
      <c r="D137" s="25">
        <f t="shared" si="1"/>
        <v>77.9</v>
      </c>
    </row>
    <row r="138" spans="1:4" s="3" customFormat="1" ht="280.5">
      <c r="A138" s="7" t="s">
        <v>256</v>
      </c>
      <c r="B138" s="10" t="s">
        <v>257</v>
      </c>
      <c r="C138" s="2">
        <v>57910.19</v>
      </c>
      <c r="D138" s="25">
        <f t="shared" si="1"/>
        <v>57.9</v>
      </c>
    </row>
    <row r="139" spans="1:4" s="3" customFormat="1" ht="396" customHeight="1">
      <c r="A139" s="7" t="s">
        <v>258</v>
      </c>
      <c r="B139" s="10" t="s">
        <v>259</v>
      </c>
      <c r="C139" s="2">
        <v>20000</v>
      </c>
      <c r="D139" s="25">
        <f t="shared" si="1"/>
        <v>20</v>
      </c>
    </row>
    <row r="140" spans="1:4" s="3" customFormat="1" ht="148.5">
      <c r="A140" s="7" t="s">
        <v>260</v>
      </c>
      <c r="B140" s="4" t="s">
        <v>261</v>
      </c>
      <c r="C140" s="2">
        <v>500</v>
      </c>
      <c r="D140" s="25">
        <f t="shared" si="1"/>
        <v>0.5</v>
      </c>
    </row>
    <row r="141" spans="1:4" s="3" customFormat="1" ht="198">
      <c r="A141" s="7" t="s">
        <v>262</v>
      </c>
      <c r="B141" s="10" t="s">
        <v>263</v>
      </c>
      <c r="C141" s="2">
        <v>500</v>
      </c>
      <c r="D141" s="25">
        <f t="shared" si="1"/>
        <v>0.5</v>
      </c>
    </row>
    <row r="142" spans="1:4" s="3" customFormat="1" ht="148.5">
      <c r="A142" s="7" t="s">
        <v>264</v>
      </c>
      <c r="B142" s="4" t="s">
        <v>265</v>
      </c>
      <c r="C142" s="2">
        <v>14209.66</v>
      </c>
      <c r="D142" s="25">
        <f aca="true" t="shared" si="2" ref="D142:D205">C142/1000</f>
        <v>14.2</v>
      </c>
    </row>
    <row r="143" spans="1:4" s="3" customFormat="1" ht="198">
      <c r="A143" s="7" t="s">
        <v>266</v>
      </c>
      <c r="B143" s="10" t="s">
        <v>267</v>
      </c>
      <c r="C143" s="2">
        <v>14209.66</v>
      </c>
      <c r="D143" s="25">
        <f t="shared" si="2"/>
        <v>14.2</v>
      </c>
    </row>
    <row r="144" spans="1:4" s="3" customFormat="1" ht="132">
      <c r="A144" s="7" t="s">
        <v>268</v>
      </c>
      <c r="B144" s="4" t="s">
        <v>269</v>
      </c>
      <c r="C144" s="2">
        <v>1276569.05</v>
      </c>
      <c r="D144" s="25">
        <f t="shared" si="2"/>
        <v>1276.6</v>
      </c>
    </row>
    <row r="145" spans="1:4" s="3" customFormat="1" ht="181.5">
      <c r="A145" s="7" t="s">
        <v>270</v>
      </c>
      <c r="B145" s="10" t="s">
        <v>271</v>
      </c>
      <c r="C145" s="2">
        <v>1271188.18</v>
      </c>
      <c r="D145" s="25">
        <f t="shared" si="2"/>
        <v>1271.2</v>
      </c>
    </row>
    <row r="146" spans="1:4" s="3" customFormat="1" ht="165">
      <c r="A146" s="7" t="s">
        <v>272</v>
      </c>
      <c r="B146" s="10" t="s">
        <v>273</v>
      </c>
      <c r="C146" s="2">
        <v>5380.87</v>
      </c>
      <c r="D146" s="25">
        <f t="shared" si="2"/>
        <v>5.4</v>
      </c>
    </row>
    <row r="147" spans="1:4" s="3" customFormat="1" ht="148.5">
      <c r="A147" s="7" t="s">
        <v>274</v>
      </c>
      <c r="B147" s="4" t="s">
        <v>275</v>
      </c>
      <c r="C147" s="2">
        <v>4397742.93</v>
      </c>
      <c r="D147" s="25">
        <f t="shared" si="2"/>
        <v>4397.7</v>
      </c>
    </row>
    <row r="148" spans="1:4" s="3" customFormat="1" ht="214.5">
      <c r="A148" s="7" t="s">
        <v>276</v>
      </c>
      <c r="B148" s="10" t="s">
        <v>277</v>
      </c>
      <c r="C148" s="2">
        <v>4397742.93</v>
      </c>
      <c r="D148" s="25">
        <f t="shared" si="2"/>
        <v>4397.7</v>
      </c>
    </row>
    <row r="149" spans="1:4" s="3" customFormat="1" ht="268.5" customHeight="1">
      <c r="A149" s="7" t="s">
        <v>278</v>
      </c>
      <c r="B149" s="4" t="s">
        <v>279</v>
      </c>
      <c r="C149" s="2">
        <v>102418.8</v>
      </c>
      <c r="D149" s="25">
        <f t="shared" si="2"/>
        <v>102.4</v>
      </c>
    </row>
    <row r="150" spans="1:4" s="3" customFormat="1" ht="330">
      <c r="A150" s="7" t="s">
        <v>280</v>
      </c>
      <c r="B150" s="10" t="s">
        <v>281</v>
      </c>
      <c r="C150" s="2">
        <v>102418.8</v>
      </c>
      <c r="D150" s="25">
        <f t="shared" si="2"/>
        <v>102.4</v>
      </c>
    </row>
    <row r="151" spans="1:4" s="3" customFormat="1" ht="82.5">
      <c r="A151" s="7" t="s">
        <v>282</v>
      </c>
      <c r="B151" s="4" t="s">
        <v>283</v>
      </c>
      <c r="C151" s="2">
        <v>1961226.58</v>
      </c>
      <c r="D151" s="25">
        <f t="shared" si="2"/>
        <v>1961.2</v>
      </c>
    </row>
    <row r="152" spans="1:4" s="3" customFormat="1" ht="132">
      <c r="A152" s="7" t="s">
        <v>284</v>
      </c>
      <c r="B152" s="10" t="s">
        <v>285</v>
      </c>
      <c r="C152" s="2">
        <v>8664.25</v>
      </c>
      <c r="D152" s="25">
        <f t="shared" si="2"/>
        <v>8.7</v>
      </c>
    </row>
    <row r="153" spans="1:4" s="3" customFormat="1" ht="99">
      <c r="A153" s="7" t="s">
        <v>286</v>
      </c>
      <c r="B153" s="10" t="s">
        <v>287</v>
      </c>
      <c r="C153" s="2">
        <v>1952562.33</v>
      </c>
      <c r="D153" s="25">
        <f t="shared" si="2"/>
        <v>1952.6</v>
      </c>
    </row>
    <row r="154" spans="1:4" s="3" customFormat="1" ht="264">
      <c r="A154" s="7" t="s">
        <v>288</v>
      </c>
      <c r="B154" s="4" t="s">
        <v>289</v>
      </c>
      <c r="C154" s="2">
        <v>23516749.31</v>
      </c>
      <c r="D154" s="25">
        <f t="shared" si="2"/>
        <v>23516.7</v>
      </c>
    </row>
    <row r="155" spans="1:4" s="3" customFormat="1" ht="115.5">
      <c r="A155" s="7" t="s">
        <v>290</v>
      </c>
      <c r="B155" s="4" t="s">
        <v>291</v>
      </c>
      <c r="C155" s="2">
        <v>22610421.98</v>
      </c>
      <c r="D155" s="25">
        <f t="shared" si="2"/>
        <v>22610.4</v>
      </c>
    </row>
    <row r="156" spans="1:4" s="3" customFormat="1" ht="148.5">
      <c r="A156" s="7" t="s">
        <v>292</v>
      </c>
      <c r="B156" s="10" t="s">
        <v>293</v>
      </c>
      <c r="C156" s="2">
        <v>22610421.98</v>
      </c>
      <c r="D156" s="25">
        <f t="shared" si="2"/>
        <v>22610.4</v>
      </c>
    </row>
    <row r="157" spans="1:4" s="3" customFormat="1" ht="198">
      <c r="A157" s="7" t="s">
        <v>294</v>
      </c>
      <c r="B157" s="4" t="s">
        <v>295</v>
      </c>
      <c r="C157" s="2">
        <v>906327.33</v>
      </c>
      <c r="D157" s="25">
        <f t="shared" si="2"/>
        <v>906.3</v>
      </c>
    </row>
    <row r="158" spans="1:4" s="3" customFormat="1" ht="165">
      <c r="A158" s="7" t="s">
        <v>296</v>
      </c>
      <c r="B158" s="10" t="s">
        <v>297</v>
      </c>
      <c r="C158" s="2">
        <v>906327.33</v>
      </c>
      <c r="D158" s="25">
        <f t="shared" si="2"/>
        <v>906.3</v>
      </c>
    </row>
    <row r="159" spans="1:4" s="3" customFormat="1" ht="33">
      <c r="A159" s="7" t="s">
        <v>298</v>
      </c>
      <c r="B159" s="4" t="s">
        <v>299</v>
      </c>
      <c r="C159" s="2">
        <v>13928912.93</v>
      </c>
      <c r="D159" s="25">
        <f t="shared" si="2"/>
        <v>13928.9</v>
      </c>
    </row>
    <row r="160" spans="1:4" s="3" customFormat="1" ht="198">
      <c r="A160" s="7" t="s">
        <v>300</v>
      </c>
      <c r="B160" s="4" t="s">
        <v>301</v>
      </c>
      <c r="C160" s="2">
        <v>460336.55</v>
      </c>
      <c r="D160" s="25">
        <f t="shared" si="2"/>
        <v>460.3</v>
      </c>
    </row>
    <row r="161" spans="1:4" s="3" customFormat="1" ht="99">
      <c r="A161" s="7" t="s">
        <v>302</v>
      </c>
      <c r="B161" s="10" t="s">
        <v>303</v>
      </c>
      <c r="C161" s="2">
        <v>460336.55</v>
      </c>
      <c r="D161" s="25">
        <f t="shared" si="2"/>
        <v>460.3</v>
      </c>
    </row>
    <row r="162" spans="1:4" s="3" customFormat="1" ht="148.5">
      <c r="A162" s="7" t="s">
        <v>304</v>
      </c>
      <c r="B162" s="4" t="s">
        <v>305</v>
      </c>
      <c r="C162" s="2">
        <v>13468576.38</v>
      </c>
      <c r="D162" s="25">
        <f t="shared" si="2"/>
        <v>13468.6</v>
      </c>
    </row>
    <row r="163" spans="1:4" s="3" customFormat="1" ht="148.5">
      <c r="A163" s="7" t="s">
        <v>306</v>
      </c>
      <c r="B163" s="10" t="s">
        <v>307</v>
      </c>
      <c r="C163" s="2">
        <v>13437405.19</v>
      </c>
      <c r="D163" s="25">
        <f t="shared" si="2"/>
        <v>13437.4</v>
      </c>
    </row>
    <row r="164" spans="1:4" s="3" customFormat="1" ht="157.5" customHeight="1">
      <c r="A164" s="7" t="s">
        <v>308</v>
      </c>
      <c r="B164" s="10" t="s">
        <v>309</v>
      </c>
      <c r="C164" s="2">
        <v>31171.19</v>
      </c>
      <c r="D164" s="25">
        <f t="shared" si="2"/>
        <v>31.2</v>
      </c>
    </row>
    <row r="165" spans="1:4" s="3" customFormat="1" ht="33">
      <c r="A165" s="7" t="s">
        <v>310</v>
      </c>
      <c r="B165" s="4" t="s">
        <v>311</v>
      </c>
      <c r="C165" s="2">
        <v>715715.95</v>
      </c>
      <c r="D165" s="25">
        <f t="shared" si="2"/>
        <v>715.7</v>
      </c>
    </row>
    <row r="166" spans="1:4" s="3" customFormat="1" ht="234.75" customHeight="1">
      <c r="A166" s="7" t="s">
        <v>312</v>
      </c>
      <c r="B166" s="10" t="s">
        <v>313</v>
      </c>
      <c r="C166" s="2">
        <v>246817.5</v>
      </c>
      <c r="D166" s="25">
        <f t="shared" si="2"/>
        <v>246.8</v>
      </c>
    </row>
    <row r="167" spans="1:4" s="3" customFormat="1" ht="57" customHeight="1">
      <c r="A167" s="7" t="s">
        <v>314</v>
      </c>
      <c r="B167" s="4" t="s">
        <v>315</v>
      </c>
      <c r="C167" s="2">
        <v>468898.45</v>
      </c>
      <c r="D167" s="25">
        <f t="shared" si="2"/>
        <v>468.9</v>
      </c>
    </row>
    <row r="168" spans="1:4" s="3" customFormat="1" ht="132">
      <c r="A168" s="7" t="s">
        <v>316</v>
      </c>
      <c r="B168" s="10" t="s">
        <v>317</v>
      </c>
      <c r="C168" s="2">
        <v>468898.45</v>
      </c>
      <c r="D168" s="25">
        <f t="shared" si="2"/>
        <v>468.9</v>
      </c>
    </row>
    <row r="169" spans="1:4" s="3" customFormat="1" ht="33">
      <c r="A169" s="7" t="s">
        <v>318</v>
      </c>
      <c r="B169" s="4" t="s">
        <v>319</v>
      </c>
      <c r="C169" s="2">
        <v>21492904.41</v>
      </c>
      <c r="D169" s="25">
        <f t="shared" si="2"/>
        <v>21492.9</v>
      </c>
    </row>
    <row r="170" spans="1:4" s="3" customFormat="1" ht="16.5">
      <c r="A170" s="7" t="s">
        <v>320</v>
      </c>
      <c r="B170" s="4" t="s">
        <v>321</v>
      </c>
      <c r="C170" s="2">
        <v>94919.36</v>
      </c>
      <c r="D170" s="25">
        <f t="shared" si="2"/>
        <v>94.9</v>
      </c>
    </row>
    <row r="171" spans="1:4" s="3" customFormat="1" ht="49.5">
      <c r="A171" s="7" t="s">
        <v>322</v>
      </c>
      <c r="B171" s="10" t="s">
        <v>323</v>
      </c>
      <c r="C171" s="2">
        <v>94919.36</v>
      </c>
      <c r="D171" s="25">
        <f t="shared" si="2"/>
        <v>94.9</v>
      </c>
    </row>
    <row r="172" spans="1:4" s="3" customFormat="1" ht="16.5">
      <c r="A172" s="7" t="s">
        <v>324</v>
      </c>
      <c r="B172" s="4" t="s">
        <v>325</v>
      </c>
      <c r="C172" s="2">
        <v>19172370.05</v>
      </c>
      <c r="D172" s="25">
        <f t="shared" si="2"/>
        <v>19172.4</v>
      </c>
    </row>
    <row r="173" spans="1:4" s="3" customFormat="1" ht="33">
      <c r="A173" s="7" t="s">
        <v>326</v>
      </c>
      <c r="B173" s="10" t="s">
        <v>327</v>
      </c>
      <c r="C173" s="2">
        <v>19172370.05</v>
      </c>
      <c r="D173" s="25">
        <f t="shared" si="2"/>
        <v>19172.4</v>
      </c>
    </row>
    <row r="174" spans="1:4" s="3" customFormat="1" ht="16.5">
      <c r="A174" s="7" t="s">
        <v>328</v>
      </c>
      <c r="B174" s="4" t="s">
        <v>329</v>
      </c>
      <c r="C174" s="2">
        <v>2225615</v>
      </c>
      <c r="D174" s="25">
        <f t="shared" si="2"/>
        <v>2225.6</v>
      </c>
    </row>
    <row r="175" spans="1:4" s="3" customFormat="1" ht="49.5">
      <c r="A175" s="7" t="s">
        <v>330</v>
      </c>
      <c r="B175" s="10" t="s">
        <v>331</v>
      </c>
      <c r="C175" s="2">
        <v>2225615</v>
      </c>
      <c r="D175" s="25">
        <f t="shared" si="2"/>
        <v>2225.6</v>
      </c>
    </row>
    <row r="176" spans="1:4" s="3" customFormat="1" ht="33">
      <c r="A176" s="7" t="s">
        <v>332</v>
      </c>
      <c r="B176" s="4" t="s">
        <v>333</v>
      </c>
      <c r="C176" s="2">
        <v>4558738358.96</v>
      </c>
      <c r="D176" s="25">
        <f t="shared" si="2"/>
        <v>4558738.4</v>
      </c>
    </row>
    <row r="177" spans="1:4" s="3" customFormat="1" ht="82.5">
      <c r="A177" s="7" t="s">
        <v>334</v>
      </c>
      <c r="B177" s="4" t="s">
        <v>335</v>
      </c>
      <c r="C177" s="2">
        <v>4518893080.74</v>
      </c>
      <c r="D177" s="25">
        <f t="shared" si="2"/>
        <v>4518893.1</v>
      </c>
    </row>
    <row r="178" spans="1:4" s="3" customFormat="1" ht="35.25" customHeight="1">
      <c r="A178" s="7" t="s">
        <v>336</v>
      </c>
      <c r="B178" s="4" t="s">
        <v>337</v>
      </c>
      <c r="C178" s="2">
        <v>37818558</v>
      </c>
      <c r="D178" s="25">
        <f t="shared" si="2"/>
        <v>37818.6</v>
      </c>
    </row>
    <row r="179" spans="1:4" s="3" customFormat="1" ht="54.75" customHeight="1">
      <c r="A179" s="7" t="s">
        <v>338</v>
      </c>
      <c r="B179" s="4" t="s">
        <v>339</v>
      </c>
      <c r="C179" s="2">
        <v>37818558</v>
      </c>
      <c r="D179" s="25">
        <f t="shared" si="2"/>
        <v>37818.6</v>
      </c>
    </row>
    <row r="180" spans="1:4" s="3" customFormat="1" ht="66">
      <c r="A180" s="7" t="s">
        <v>340</v>
      </c>
      <c r="B180" s="10" t="s">
        <v>341</v>
      </c>
      <c r="C180" s="2">
        <v>37818558</v>
      </c>
      <c r="D180" s="25">
        <f t="shared" si="2"/>
        <v>37818.6</v>
      </c>
    </row>
    <row r="181" spans="1:4" s="3" customFormat="1" ht="57" customHeight="1">
      <c r="A181" s="7" t="s">
        <v>342</v>
      </c>
      <c r="B181" s="4" t="s">
        <v>343</v>
      </c>
      <c r="C181" s="2">
        <v>2213210991.92</v>
      </c>
      <c r="D181" s="25">
        <f t="shared" si="2"/>
        <v>2213211</v>
      </c>
    </row>
    <row r="182" spans="1:4" s="3" customFormat="1" ht="66">
      <c r="A182" s="7" t="s">
        <v>344</v>
      </c>
      <c r="B182" s="4" t="s">
        <v>345</v>
      </c>
      <c r="C182" s="2">
        <v>112294219.42</v>
      </c>
      <c r="D182" s="25">
        <f t="shared" si="2"/>
        <v>112294.2</v>
      </c>
    </row>
    <row r="183" spans="1:4" s="3" customFormat="1" ht="66">
      <c r="A183" s="7" t="s">
        <v>346</v>
      </c>
      <c r="B183" s="10" t="s">
        <v>347</v>
      </c>
      <c r="C183" s="2">
        <v>112294219.42</v>
      </c>
      <c r="D183" s="25">
        <f t="shared" si="2"/>
        <v>112294.2</v>
      </c>
    </row>
    <row r="184" spans="1:4" s="3" customFormat="1" ht="239.25" customHeight="1">
      <c r="A184" s="7" t="s">
        <v>348</v>
      </c>
      <c r="B184" s="4" t="s">
        <v>349</v>
      </c>
      <c r="C184" s="2">
        <v>40484747.1</v>
      </c>
      <c r="D184" s="25">
        <f t="shared" si="2"/>
        <v>40484.7</v>
      </c>
    </row>
    <row r="185" spans="1:4" s="3" customFormat="1" ht="231">
      <c r="A185" s="7" t="s">
        <v>350</v>
      </c>
      <c r="B185" s="10" t="s">
        <v>351</v>
      </c>
      <c r="C185" s="2">
        <v>40484747.1</v>
      </c>
      <c r="D185" s="25">
        <f t="shared" si="2"/>
        <v>40484.7</v>
      </c>
    </row>
    <row r="186" spans="1:4" s="3" customFormat="1" ht="181.5">
      <c r="A186" s="7" t="s">
        <v>352</v>
      </c>
      <c r="B186" s="4" t="s">
        <v>353</v>
      </c>
      <c r="C186" s="2">
        <v>1264476.74</v>
      </c>
      <c r="D186" s="25">
        <f t="shared" si="2"/>
        <v>1264.5</v>
      </c>
    </row>
    <row r="187" spans="1:4" s="3" customFormat="1" ht="181.5">
      <c r="A187" s="7" t="s">
        <v>354</v>
      </c>
      <c r="B187" s="10" t="s">
        <v>355</v>
      </c>
      <c r="C187" s="2">
        <v>1264476.74</v>
      </c>
      <c r="D187" s="25">
        <f t="shared" si="2"/>
        <v>1264.5</v>
      </c>
    </row>
    <row r="188" spans="1:4" s="3" customFormat="1" ht="132">
      <c r="A188" s="7" t="s">
        <v>356</v>
      </c>
      <c r="B188" s="4" t="s">
        <v>357</v>
      </c>
      <c r="C188" s="2">
        <v>421050</v>
      </c>
      <c r="D188" s="25">
        <f t="shared" si="2"/>
        <v>421.1</v>
      </c>
    </row>
    <row r="189" spans="1:4" s="3" customFormat="1" ht="132">
      <c r="A189" s="7" t="s">
        <v>358</v>
      </c>
      <c r="B189" s="10" t="s">
        <v>359</v>
      </c>
      <c r="C189" s="2">
        <v>421050</v>
      </c>
      <c r="D189" s="25">
        <f t="shared" si="2"/>
        <v>421.1</v>
      </c>
    </row>
    <row r="190" spans="1:4" s="3" customFormat="1" ht="148.5">
      <c r="A190" s="7" t="s">
        <v>360</v>
      </c>
      <c r="B190" s="4" t="s">
        <v>361</v>
      </c>
      <c r="C190" s="2">
        <v>17069778.99</v>
      </c>
      <c r="D190" s="25">
        <f t="shared" si="2"/>
        <v>17069.8</v>
      </c>
    </row>
    <row r="191" spans="1:4" s="3" customFormat="1" ht="165">
      <c r="A191" s="7" t="s">
        <v>362</v>
      </c>
      <c r="B191" s="10" t="s">
        <v>363</v>
      </c>
      <c r="C191" s="2">
        <v>17069778.99</v>
      </c>
      <c r="D191" s="25">
        <f t="shared" si="2"/>
        <v>17069.8</v>
      </c>
    </row>
    <row r="192" spans="1:4" s="3" customFormat="1" ht="115.5">
      <c r="A192" s="7" t="s">
        <v>364</v>
      </c>
      <c r="B192" s="4" t="s">
        <v>365</v>
      </c>
      <c r="C192" s="2">
        <v>139026785.02</v>
      </c>
      <c r="D192" s="25">
        <f t="shared" si="2"/>
        <v>139026.8</v>
      </c>
    </row>
    <row r="193" spans="1:4" s="3" customFormat="1" ht="132">
      <c r="A193" s="7" t="s">
        <v>366</v>
      </c>
      <c r="B193" s="10" t="s">
        <v>367</v>
      </c>
      <c r="C193" s="2">
        <v>139026785.02</v>
      </c>
      <c r="D193" s="25">
        <f t="shared" si="2"/>
        <v>139026.8</v>
      </c>
    </row>
    <row r="194" spans="1:4" s="3" customFormat="1" ht="148.5">
      <c r="A194" s="7" t="s">
        <v>368</v>
      </c>
      <c r="B194" s="4" t="s">
        <v>369</v>
      </c>
      <c r="C194" s="2">
        <v>2025660.5</v>
      </c>
      <c r="D194" s="25">
        <f t="shared" si="2"/>
        <v>2025.7</v>
      </c>
    </row>
    <row r="195" spans="1:4" s="3" customFormat="1" ht="165">
      <c r="A195" s="7" t="s">
        <v>370</v>
      </c>
      <c r="B195" s="10" t="s">
        <v>371</v>
      </c>
      <c r="C195" s="2">
        <v>2025660.5</v>
      </c>
      <c r="D195" s="25">
        <f t="shared" si="2"/>
        <v>2025.7</v>
      </c>
    </row>
    <row r="196" spans="1:4" s="3" customFormat="1" ht="66">
      <c r="A196" s="7" t="s">
        <v>372</v>
      </c>
      <c r="B196" s="4" t="s">
        <v>373</v>
      </c>
      <c r="C196" s="2">
        <v>16397963.57</v>
      </c>
      <c r="D196" s="25">
        <f t="shared" si="2"/>
        <v>16398</v>
      </c>
    </row>
    <row r="197" spans="1:4" s="3" customFormat="1" ht="66">
      <c r="A197" s="7" t="s">
        <v>374</v>
      </c>
      <c r="B197" s="10" t="s">
        <v>375</v>
      </c>
      <c r="C197" s="2">
        <v>16397963.57</v>
      </c>
      <c r="D197" s="25">
        <f t="shared" si="2"/>
        <v>16398</v>
      </c>
    </row>
    <row r="198" spans="1:4" s="3" customFormat="1" ht="82.5">
      <c r="A198" s="7" t="s">
        <v>376</v>
      </c>
      <c r="B198" s="4" t="s">
        <v>377</v>
      </c>
      <c r="C198" s="2">
        <v>2018600</v>
      </c>
      <c r="D198" s="25">
        <f t="shared" si="2"/>
        <v>2018.6</v>
      </c>
    </row>
    <row r="199" spans="1:4" s="3" customFormat="1" ht="82.5">
      <c r="A199" s="7" t="s">
        <v>378</v>
      </c>
      <c r="B199" s="10" t="s">
        <v>379</v>
      </c>
      <c r="C199" s="2">
        <v>2018600</v>
      </c>
      <c r="D199" s="25">
        <f t="shared" si="2"/>
        <v>2018.6</v>
      </c>
    </row>
    <row r="200" spans="1:4" s="3" customFormat="1" ht="33">
      <c r="A200" s="7" t="s">
        <v>380</v>
      </c>
      <c r="B200" s="4" t="s">
        <v>381</v>
      </c>
      <c r="C200" s="2">
        <v>36632488</v>
      </c>
      <c r="D200" s="25">
        <f t="shared" si="2"/>
        <v>36632.5</v>
      </c>
    </row>
    <row r="201" spans="1:4" s="3" customFormat="1" ht="49.5">
      <c r="A201" s="7" t="s">
        <v>382</v>
      </c>
      <c r="B201" s="10" t="s">
        <v>383</v>
      </c>
      <c r="C201" s="2">
        <v>36632488</v>
      </c>
      <c r="D201" s="25">
        <f t="shared" si="2"/>
        <v>36632.5</v>
      </c>
    </row>
    <row r="202" spans="1:4" s="3" customFormat="1" ht="66">
      <c r="A202" s="7" t="s">
        <v>384</v>
      </c>
      <c r="B202" s="4" t="s">
        <v>385</v>
      </c>
      <c r="C202" s="2">
        <v>83058313.7</v>
      </c>
      <c r="D202" s="25">
        <f t="shared" si="2"/>
        <v>83058.3</v>
      </c>
    </row>
    <row r="203" spans="1:4" s="3" customFormat="1" ht="66">
      <c r="A203" s="7" t="s">
        <v>386</v>
      </c>
      <c r="B203" s="10" t="s">
        <v>387</v>
      </c>
      <c r="C203" s="2">
        <v>83058313.7</v>
      </c>
      <c r="D203" s="25">
        <f t="shared" si="2"/>
        <v>83058.3</v>
      </c>
    </row>
    <row r="204" spans="1:4" s="3" customFormat="1" ht="66">
      <c r="A204" s="7" t="s">
        <v>388</v>
      </c>
      <c r="B204" s="4" t="s">
        <v>389</v>
      </c>
      <c r="C204" s="2">
        <v>113712540.84</v>
      </c>
      <c r="D204" s="25">
        <f t="shared" si="2"/>
        <v>113712.5</v>
      </c>
    </row>
    <row r="205" spans="1:4" s="3" customFormat="1" ht="66">
      <c r="A205" s="7" t="s">
        <v>390</v>
      </c>
      <c r="B205" s="10" t="s">
        <v>391</v>
      </c>
      <c r="C205" s="2">
        <v>113712540.84</v>
      </c>
      <c r="D205" s="25">
        <f t="shared" si="2"/>
        <v>113712.5</v>
      </c>
    </row>
    <row r="206" spans="1:4" s="3" customFormat="1" ht="66">
      <c r="A206" s="7" t="s">
        <v>392</v>
      </c>
      <c r="B206" s="4" t="s">
        <v>393</v>
      </c>
      <c r="C206" s="2">
        <v>26481477</v>
      </c>
      <c r="D206" s="25">
        <f aca="true" t="shared" si="3" ref="D206:D246">C206/1000</f>
        <v>26481.5</v>
      </c>
    </row>
    <row r="207" spans="1:4" s="3" customFormat="1" ht="82.5">
      <c r="A207" s="7" t="s">
        <v>394</v>
      </c>
      <c r="B207" s="10" t="s">
        <v>395</v>
      </c>
      <c r="C207" s="2">
        <v>26481477</v>
      </c>
      <c r="D207" s="25">
        <f t="shared" si="3"/>
        <v>26481.5</v>
      </c>
    </row>
    <row r="208" spans="1:4" s="3" customFormat="1" ht="200.25" customHeight="1">
      <c r="A208" s="7" t="s">
        <v>396</v>
      </c>
      <c r="B208" s="4" t="s">
        <v>397</v>
      </c>
      <c r="C208" s="2">
        <v>311973510</v>
      </c>
      <c r="D208" s="25">
        <f t="shared" si="3"/>
        <v>311973.5</v>
      </c>
    </row>
    <row r="209" spans="1:4" s="3" customFormat="1" ht="214.5">
      <c r="A209" s="7" t="s">
        <v>398</v>
      </c>
      <c r="B209" s="10" t="s">
        <v>399</v>
      </c>
      <c r="C209" s="2">
        <v>311973510</v>
      </c>
      <c r="D209" s="25">
        <f t="shared" si="3"/>
        <v>311973.5</v>
      </c>
    </row>
    <row r="210" spans="1:4" s="3" customFormat="1" ht="16.5">
      <c r="A210" s="7" t="s">
        <v>400</v>
      </c>
      <c r="B210" s="4" t="s">
        <v>401</v>
      </c>
      <c r="C210" s="2">
        <v>1310349381.04</v>
      </c>
      <c r="D210" s="25">
        <f t="shared" si="3"/>
        <v>1310349.4</v>
      </c>
    </row>
    <row r="211" spans="1:4" s="3" customFormat="1" ht="33">
      <c r="A211" s="7" t="s">
        <v>402</v>
      </c>
      <c r="B211" s="10" t="s">
        <v>403</v>
      </c>
      <c r="C211" s="2">
        <v>1310349381.04</v>
      </c>
      <c r="D211" s="25">
        <f t="shared" si="3"/>
        <v>1310349.4</v>
      </c>
    </row>
    <row r="212" spans="1:4" s="3" customFormat="1" ht="38.25" customHeight="1">
      <c r="A212" s="7" t="s">
        <v>404</v>
      </c>
      <c r="B212" s="4" t="s">
        <v>405</v>
      </c>
      <c r="C212" s="2">
        <v>2101759774.04</v>
      </c>
      <c r="D212" s="25">
        <f t="shared" si="3"/>
        <v>2101759.8</v>
      </c>
    </row>
    <row r="213" spans="1:4" s="3" customFormat="1" ht="82.5">
      <c r="A213" s="7" t="s">
        <v>406</v>
      </c>
      <c r="B213" s="4" t="s">
        <v>407</v>
      </c>
      <c r="C213" s="2">
        <v>15476954.06</v>
      </c>
      <c r="D213" s="25">
        <f t="shared" si="3"/>
        <v>15477</v>
      </c>
    </row>
    <row r="214" spans="1:4" s="3" customFormat="1" ht="70.5" customHeight="1">
      <c r="A214" s="7" t="s">
        <v>408</v>
      </c>
      <c r="B214" s="10" t="s">
        <v>409</v>
      </c>
      <c r="C214" s="2">
        <v>15476954.06</v>
      </c>
      <c r="D214" s="25">
        <f t="shared" si="3"/>
        <v>15477</v>
      </c>
    </row>
    <row r="215" spans="1:4" s="3" customFormat="1" ht="66">
      <c r="A215" s="7" t="s">
        <v>410</v>
      </c>
      <c r="B215" s="4" t="s">
        <v>411</v>
      </c>
      <c r="C215" s="2">
        <v>1817109892</v>
      </c>
      <c r="D215" s="25">
        <f t="shared" si="3"/>
        <v>1817109.9</v>
      </c>
    </row>
    <row r="216" spans="1:4" s="3" customFormat="1" ht="82.5">
      <c r="A216" s="7" t="s">
        <v>412</v>
      </c>
      <c r="B216" s="10" t="s">
        <v>413</v>
      </c>
      <c r="C216" s="2">
        <v>1817109892</v>
      </c>
      <c r="D216" s="25">
        <f t="shared" si="3"/>
        <v>1817109.9</v>
      </c>
    </row>
    <row r="217" spans="1:4" s="3" customFormat="1" ht="99">
      <c r="A217" s="7" t="s">
        <v>414</v>
      </c>
      <c r="B217" s="4" t="s">
        <v>415</v>
      </c>
      <c r="C217" s="2">
        <v>70639530</v>
      </c>
      <c r="D217" s="25">
        <f t="shared" si="3"/>
        <v>70639.5</v>
      </c>
    </row>
    <row r="218" spans="1:4" s="3" customFormat="1" ht="99">
      <c r="A218" s="7" t="s">
        <v>416</v>
      </c>
      <c r="B218" s="10" t="s">
        <v>417</v>
      </c>
      <c r="C218" s="2">
        <v>70639530</v>
      </c>
      <c r="D218" s="25">
        <f t="shared" si="3"/>
        <v>70639.5</v>
      </c>
    </row>
    <row r="219" spans="1:4" s="3" customFormat="1" ht="148.5">
      <c r="A219" s="7" t="s">
        <v>418</v>
      </c>
      <c r="B219" s="4" t="s">
        <v>419</v>
      </c>
      <c r="C219" s="2">
        <v>6491700</v>
      </c>
      <c r="D219" s="25">
        <f t="shared" si="3"/>
        <v>6491.7</v>
      </c>
    </row>
    <row r="220" spans="1:4" s="3" customFormat="1" ht="148.5">
      <c r="A220" s="7" t="s">
        <v>420</v>
      </c>
      <c r="B220" s="10" t="s">
        <v>421</v>
      </c>
      <c r="C220" s="2">
        <v>6491700</v>
      </c>
      <c r="D220" s="25">
        <f t="shared" si="3"/>
        <v>6491.7</v>
      </c>
    </row>
    <row r="221" spans="1:4" s="3" customFormat="1" ht="148.5">
      <c r="A221" s="7" t="s">
        <v>422</v>
      </c>
      <c r="B221" s="4" t="s">
        <v>423</v>
      </c>
      <c r="C221" s="2">
        <v>100658000</v>
      </c>
      <c r="D221" s="25">
        <f t="shared" si="3"/>
        <v>100658</v>
      </c>
    </row>
    <row r="222" spans="1:4" s="3" customFormat="1" ht="132">
      <c r="A222" s="7" t="s">
        <v>424</v>
      </c>
      <c r="B222" s="10" t="s">
        <v>425</v>
      </c>
      <c r="C222" s="2">
        <v>100658000</v>
      </c>
      <c r="D222" s="25">
        <f t="shared" si="3"/>
        <v>100658</v>
      </c>
    </row>
    <row r="223" spans="1:4" s="3" customFormat="1" ht="115.5">
      <c r="A223" s="7" t="s">
        <v>426</v>
      </c>
      <c r="B223" s="4" t="s">
        <v>427</v>
      </c>
      <c r="C223" s="2">
        <v>1550983.3</v>
      </c>
      <c r="D223" s="25">
        <f t="shared" si="3"/>
        <v>1551</v>
      </c>
    </row>
    <row r="224" spans="1:4" s="3" customFormat="1" ht="132">
      <c r="A224" s="7" t="s">
        <v>428</v>
      </c>
      <c r="B224" s="10" t="s">
        <v>429</v>
      </c>
      <c r="C224" s="2">
        <v>1550983.3</v>
      </c>
      <c r="D224" s="25">
        <f t="shared" si="3"/>
        <v>1551</v>
      </c>
    </row>
    <row r="225" spans="1:4" s="3" customFormat="1" ht="148.5">
      <c r="A225" s="7" t="s">
        <v>430</v>
      </c>
      <c r="B225" s="4" t="s">
        <v>431</v>
      </c>
      <c r="C225" s="2">
        <v>79716214.68</v>
      </c>
      <c r="D225" s="25">
        <f t="shared" si="3"/>
        <v>79716.2</v>
      </c>
    </row>
    <row r="226" spans="1:4" s="3" customFormat="1" ht="148.5">
      <c r="A226" s="7" t="s">
        <v>432</v>
      </c>
      <c r="B226" s="10" t="s">
        <v>433</v>
      </c>
      <c r="C226" s="2">
        <v>79716214.68</v>
      </c>
      <c r="D226" s="25">
        <f t="shared" si="3"/>
        <v>79716.2</v>
      </c>
    </row>
    <row r="227" spans="1:4" s="3" customFormat="1" ht="49.5">
      <c r="A227" s="7" t="s">
        <v>434</v>
      </c>
      <c r="B227" s="4" t="s">
        <v>435</v>
      </c>
      <c r="C227" s="2">
        <v>10116500</v>
      </c>
      <c r="D227" s="25">
        <f t="shared" si="3"/>
        <v>10116.5</v>
      </c>
    </row>
    <row r="228" spans="1:4" s="3" customFormat="1" ht="66">
      <c r="A228" s="7" t="s">
        <v>436</v>
      </c>
      <c r="B228" s="10" t="s">
        <v>437</v>
      </c>
      <c r="C228" s="2">
        <v>10116500</v>
      </c>
      <c r="D228" s="25">
        <f t="shared" si="3"/>
        <v>10116.5</v>
      </c>
    </row>
    <row r="229" spans="1:4" s="3" customFormat="1" ht="24" customHeight="1">
      <c r="A229" s="7" t="s">
        <v>438</v>
      </c>
      <c r="B229" s="4" t="s">
        <v>439</v>
      </c>
      <c r="C229" s="2">
        <v>166103756.78</v>
      </c>
      <c r="D229" s="25">
        <f t="shared" si="3"/>
        <v>166103.8</v>
      </c>
    </row>
    <row r="230" spans="1:4" s="3" customFormat="1" ht="49.5">
      <c r="A230" s="7" t="s">
        <v>440</v>
      </c>
      <c r="B230" s="4" t="s">
        <v>441</v>
      </c>
      <c r="C230" s="2">
        <v>166103756.78</v>
      </c>
      <c r="D230" s="25">
        <f t="shared" si="3"/>
        <v>166103.8</v>
      </c>
    </row>
    <row r="231" spans="1:4" s="3" customFormat="1" ht="49.5">
      <c r="A231" s="7" t="s">
        <v>442</v>
      </c>
      <c r="B231" s="10" t="s">
        <v>443</v>
      </c>
      <c r="C231" s="2">
        <v>166103756.78</v>
      </c>
      <c r="D231" s="25">
        <f t="shared" si="3"/>
        <v>166103.8</v>
      </c>
    </row>
    <row r="232" spans="1:4" s="3" customFormat="1" ht="33">
      <c r="A232" s="7" t="s">
        <v>444</v>
      </c>
      <c r="B232" s="4" t="s">
        <v>445</v>
      </c>
      <c r="C232" s="2">
        <v>18958788.8</v>
      </c>
      <c r="D232" s="25">
        <f t="shared" si="3"/>
        <v>18958.8</v>
      </c>
    </row>
    <row r="233" spans="1:4" s="3" customFormat="1" ht="49.5">
      <c r="A233" s="7" t="s">
        <v>446</v>
      </c>
      <c r="B233" s="4" t="s">
        <v>447</v>
      </c>
      <c r="C233" s="2">
        <v>18958788.8</v>
      </c>
      <c r="D233" s="25">
        <f t="shared" si="3"/>
        <v>18958.8</v>
      </c>
    </row>
    <row r="234" spans="1:4" s="3" customFormat="1" ht="49.5">
      <c r="A234" s="7" t="s">
        <v>446</v>
      </c>
      <c r="B234" s="10" t="s">
        <v>448</v>
      </c>
      <c r="C234" s="2">
        <v>18958788.8</v>
      </c>
      <c r="D234" s="25">
        <f t="shared" si="3"/>
        <v>18958.8</v>
      </c>
    </row>
    <row r="235" spans="1:4" s="3" customFormat="1" ht="148.5">
      <c r="A235" s="7" t="s">
        <v>449</v>
      </c>
      <c r="B235" s="4" t="s">
        <v>450</v>
      </c>
      <c r="C235" s="2">
        <v>33929992.5</v>
      </c>
      <c r="D235" s="25">
        <f t="shared" si="3"/>
        <v>33930</v>
      </c>
    </row>
    <row r="236" spans="1:4" s="3" customFormat="1" ht="173.25" customHeight="1">
      <c r="A236" s="7" t="s">
        <v>451</v>
      </c>
      <c r="B236" s="4" t="s">
        <v>452</v>
      </c>
      <c r="C236" s="2">
        <v>33929992.5</v>
      </c>
      <c r="D236" s="25">
        <f t="shared" si="3"/>
        <v>33930</v>
      </c>
    </row>
    <row r="237" spans="1:4" s="3" customFormat="1" ht="158.25" customHeight="1">
      <c r="A237" s="7" t="s">
        <v>453</v>
      </c>
      <c r="B237" s="4" t="s">
        <v>454</v>
      </c>
      <c r="C237" s="2">
        <v>33929992.5</v>
      </c>
      <c r="D237" s="25">
        <f t="shared" si="3"/>
        <v>33930</v>
      </c>
    </row>
    <row r="238" spans="1:4" ht="66">
      <c r="A238" s="7" t="s">
        <v>455</v>
      </c>
      <c r="B238" s="4" t="s">
        <v>456</v>
      </c>
      <c r="C238" s="2">
        <v>33929992.5</v>
      </c>
      <c r="D238" s="25">
        <f t="shared" si="3"/>
        <v>33930</v>
      </c>
    </row>
    <row r="239" spans="1:4" ht="71.25" customHeight="1">
      <c r="A239" s="7" t="s">
        <v>457</v>
      </c>
      <c r="B239" s="10" t="s">
        <v>458</v>
      </c>
      <c r="C239" s="2">
        <v>33870829.21</v>
      </c>
      <c r="D239" s="25">
        <f t="shared" si="3"/>
        <v>33870.8</v>
      </c>
    </row>
    <row r="240" spans="1:4" ht="66">
      <c r="A240" s="7" t="s">
        <v>459</v>
      </c>
      <c r="B240" s="10" t="s">
        <v>460</v>
      </c>
      <c r="C240" s="2">
        <v>59163.29</v>
      </c>
      <c r="D240" s="25">
        <f t="shared" si="3"/>
        <v>59.2</v>
      </c>
    </row>
    <row r="241" spans="1:4" ht="99">
      <c r="A241" s="7" t="s">
        <v>461</v>
      </c>
      <c r="B241" s="4" t="s">
        <v>462</v>
      </c>
      <c r="C241" s="2">
        <v>-13043503.08</v>
      </c>
      <c r="D241" s="25">
        <f t="shared" si="3"/>
        <v>-13043.5</v>
      </c>
    </row>
    <row r="242" spans="1:4" ht="82.5" customHeight="1">
      <c r="A242" s="7" t="s">
        <v>463</v>
      </c>
      <c r="B242" s="4" t="s">
        <v>464</v>
      </c>
      <c r="C242" s="2">
        <v>-13043503.08</v>
      </c>
      <c r="D242" s="25">
        <f t="shared" si="3"/>
        <v>-13043.5</v>
      </c>
    </row>
    <row r="243" spans="1:4" ht="85.5" customHeight="1">
      <c r="A243" s="7" t="s">
        <v>465</v>
      </c>
      <c r="B243" s="10" t="s">
        <v>466</v>
      </c>
      <c r="C243" s="2">
        <v>-18621.02</v>
      </c>
      <c r="D243" s="25">
        <f t="shared" si="3"/>
        <v>-18.6</v>
      </c>
    </row>
    <row r="244" spans="1:4" ht="82.5">
      <c r="A244" s="7" t="s">
        <v>467</v>
      </c>
      <c r="B244" s="10" t="s">
        <v>468</v>
      </c>
      <c r="C244" s="2">
        <v>-47330.63</v>
      </c>
      <c r="D244" s="25">
        <f t="shared" si="3"/>
        <v>-47.3</v>
      </c>
    </row>
    <row r="245" spans="1:4" ht="148.5">
      <c r="A245" s="7" t="s">
        <v>469</v>
      </c>
      <c r="B245" s="10" t="s">
        <v>470</v>
      </c>
      <c r="C245" s="2">
        <v>-9621502.78</v>
      </c>
      <c r="D245" s="25">
        <f t="shared" si="3"/>
        <v>-9621.5</v>
      </c>
    </row>
    <row r="246" spans="1:4" ht="99">
      <c r="A246" s="7" t="s">
        <v>471</v>
      </c>
      <c r="B246" s="10" t="s">
        <v>472</v>
      </c>
      <c r="C246" s="2">
        <v>-3356048.65</v>
      </c>
      <c r="D246" s="25">
        <f t="shared" si="3"/>
        <v>-3356</v>
      </c>
    </row>
    <row r="247" spans="1:3" ht="16.5">
      <c r="A247" s="6"/>
      <c r="B247" s="11"/>
      <c r="C247" s="4"/>
    </row>
  </sheetData>
  <sheetProtection/>
  <mergeCells count="4">
    <mergeCell ref="B1:D1"/>
    <mergeCell ref="B2:D2"/>
    <mergeCell ref="B3:D3"/>
    <mergeCell ref="A5:D5"/>
  </mergeCells>
  <printOptions/>
  <pageMargins left="0.87" right="0.33" top="0.56" bottom="0.5511811023622047" header="0.31496062992125984" footer="0.31496062992125984"/>
  <pageSetup blackAndWhite="1" fitToHeight="0" horizontalDpi="600" verticalDpi="600" orientation="portrait" paperSize="9" scale="9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Филиппова Юлия Юрьевна</cp:lastModifiedBy>
  <cp:lastPrinted>2023-03-10T09:24:19Z</cp:lastPrinted>
  <dcterms:created xsi:type="dcterms:W3CDTF">2009-02-09T10:54:54Z</dcterms:created>
  <dcterms:modified xsi:type="dcterms:W3CDTF">2023-05-23T06:26:34Z</dcterms:modified>
  <cp:category/>
  <cp:version/>
  <cp:contentType/>
  <cp:contentStatus/>
</cp:coreProperties>
</file>