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1'!$A$1:$E$200</definedName>
  </definedNames>
  <calcPr fullCalcOnLoad="1" fullPrecision="0"/>
</workbook>
</file>

<file path=xl/sharedStrings.xml><?xml version="1.0" encoding="utf-8"?>
<sst xmlns="http://schemas.openxmlformats.org/spreadsheetml/2006/main" count="382" uniqueCount="379">
  <si>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</si>
  <si>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</si>
  <si>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</si>
  <si>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</si>
  <si>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</si>
  <si>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</si>
  <si>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</si>
  <si>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</si>
  <si>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</si>
  <si>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</si>
  <si>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</si>
  <si>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</si>
  <si>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</si>
  <si>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00011406312040000430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</si>
  <si>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</si>
  <si>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</si>
  <si>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</si>
  <si>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</si>
  <si>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</si>
  <si>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</si>
  <si>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</si>
  <si>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</si>
  <si>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</si>
  <si>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</si>
  <si>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</si>
  <si>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</si>
  <si>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</si>
  <si>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</si>
  <si>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</si>
  <si>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</si>
  <si>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</si>
  <si>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</si>
  <si>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</si>
  <si>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</si>
  <si>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</si>
  <si>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</si>
  <si>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</si>
  <si>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00011623040040000140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</si>
  <si>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</si>
  <si>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00011623041040000140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</si>
  <si>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</si>
  <si>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</si>
  <si>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 недрах</t>
  </si>
  <si>
    <t>00011625010010000140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</si>
  <si>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</si>
  <si>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</si>
  <si>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об экологической экспертизе</t>
  </si>
  <si>
    <t>00011625040010000140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</si>
  <si>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</si>
  <si>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</si>
  <si>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</si>
  <si>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</si>
  <si>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</si>
  <si>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</si>
  <si>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</si>
  <si>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</si>
  <si>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</si>
  <si>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</si>
  <si>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</si>
  <si>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00011630013010000140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</si>
  <si>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</si>
  <si>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</si>
  <si>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</si>
  <si>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</si>
  <si>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</si>
  <si>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00011632000040000140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</si>
  <si>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</si>
  <si>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</si>
  <si>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</si>
  <si>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</si>
  <si>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</si>
  <si>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</si>
  <si>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</si>
  <si>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</si>
  <si>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</si>
  <si>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</si>
  <si>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</si>
  <si>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</si>
  <si>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</si>
  <si>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</si>
  <si>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</si>
  <si>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</si>
  <si>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</si>
  <si>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00011646000040000140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</si>
  <si>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</si>
  <si>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</si>
  <si>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</si>
  <si>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</si>
  <si>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</si>
  <si>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</si>
  <si>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</si>
  <si>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</si>
  <si>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</si>
  <si>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</si>
  <si>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</si>
  <si>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</si>
  <si>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</si>
  <si>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</si>
  <si>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</si>
  <si>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</si>
  <si>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</si>
  <si>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</si>
  <si>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</si>
  <si>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</si>
  <si>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</si>
  <si>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</si>
  <si>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</si>
  <si>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00020202009040000151</t>
  </si>
  <si>
    <t>Субсидии бюджетам на реализацию федеральных целевых программ</t>
  </si>
  <si>
    <t>00020202051000000151</t>
  </si>
  <si>
    <t>Субсидии бюджетам городских округов на реализацию федеральных целевых программ</t>
  </si>
  <si>
    <t>00020202051040000151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</si>
  <si>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</si>
  <si>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</si>
  <si>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округов на софинансирование капитальных вложений в объекты муниципальной собственности</t>
  </si>
  <si>
    <t>00020202077040000151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</si>
  <si>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</si>
  <si>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00020202207000000151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</si>
  <si>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</si>
  <si>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00020202207040000151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</si>
  <si>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</si>
  <si>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</si>
  <si>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</si>
  <si>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00020202284040000151</t>
  </si>
  <si>
    <t>Прочие субсидии</t>
  </si>
  <si>
    <t>00020202999000000151</t>
  </si>
  <si>
    <t>Прочие субсидии бюджетам городских округов</t>
  </si>
  <si>
    <t>00020202999040000151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</si>
  <si>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</si>
  <si>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</si>
  <si>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</si>
  <si>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</si>
  <si>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городских округов на оплату жилищно-коммунальных услуг отдельным категориям граждан</t>
  </si>
  <si>
    <t>00020203001040000151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</si>
  <si>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</si>
  <si>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</si>
  <si>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</si>
  <si>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00020203007040000151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</si>
  <si>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</si>
  <si>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</si>
  <si>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</si>
  <si>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00020203013040000151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</si>
  <si>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</si>
  <si>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</si>
  <si>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городских округов на ежемесячное денежное вознаграждение за классное руководство</t>
  </si>
  <si>
    <t>00020203021040000151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</si>
  <si>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</si>
  <si>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</si>
  <si>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городских округов на выполнение передаваемых полномочий субъектов Российской Федерации</t>
  </si>
  <si>
    <t>00020203024040000151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</si>
  <si>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</si>
  <si>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</si>
  <si>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</si>
  <si>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00020203027040000151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</si>
  <si>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</si>
  <si>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</si>
  <si>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</si>
  <si>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</si>
  <si>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</si>
  <si>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</si>
  <si>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</si>
  <si>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00020203119040000151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</si>
  <si>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</si>
  <si>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</si>
  <si>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городских округов на проведение Всероссийской сельскохозяйственной переписи в 2016 году</t>
  </si>
  <si>
    <t>00020203121040000151</t>
  </si>
  <si>
    <t>Прочие субвенции</t>
  </si>
  <si>
    <t>00020203999000000151</t>
  </si>
  <si>
    <t>Прочие субвенции бюджетам городских округов</t>
  </si>
  <si>
    <t>00020203999040000151</t>
  </si>
  <si>
    <t>Иные межбюджетные трансферты</t>
  </si>
  <si>
    <t>00020204000000000151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</si>
  <si>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</si>
  <si>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</si>
  <si>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</si>
  <si>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00020204025040000151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</si>
  <si>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</si>
  <si>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</si>
  <si>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городских округов</t>
  </si>
  <si>
    <t>00020204999040000151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</si>
  <si>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</si>
  <si>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</si>
  <si>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</si>
  <si>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00020704000040000180</t>
  </si>
  <si>
    <t>00020704050040000180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</si>
  <si>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</si>
  <si>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</si>
  <si>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</si>
  <si>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</si>
  <si>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городских округов от возврата организациями остатков субсидий прошлых лет</t>
  </si>
  <si>
    <t>00021804000040000180</t>
  </si>
  <si>
    <t>Доходы бюджетов городских округов от возврата бюджетными учреждениями остатков субсидий прошлых лет</t>
  </si>
  <si>
    <t>00021804010040000180</t>
  </si>
  <si>
    <t>Доходы бюджетов городских округов от возврата автономными учреждениями остатков субсидий прошлых лет</t>
  </si>
  <si>
    <t>00021804020040000180</t>
  </si>
  <si>
    <t>Доходы бюджетов городских округов от возврата иными организациями остатков субсидий прошлых лет</t>
  </si>
  <si>
    <t>00021804030040000180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</si>
  <si>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</si>
  <si>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</si>
  <si>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</si>
  <si>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</si>
  <si>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>Утвержденные бюджетные назначения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</si>
  <si>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</si>
  <si>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</si>
  <si>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</si>
  <si>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</si>
  <si>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</si>
  <si>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</si>
  <si>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</si>
  <si>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</si>
  <si>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</si>
  <si>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</si>
  <si>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</si>
  <si>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</si>
  <si>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</si>
  <si>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</si>
  <si>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</si>
  <si>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</si>
  <si>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</si>
  <si>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</si>
  <si>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</si>
  <si>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</si>
  <si>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</si>
  <si>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</si>
  <si>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</si>
  <si>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</si>
  <si>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</si>
  <si>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</si>
  <si>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</si>
  <si>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</si>
  <si>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</si>
  <si>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</si>
  <si>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</si>
  <si>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</si>
  <si>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</si>
  <si>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</si>
  <si>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</si>
  <si>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</si>
  <si>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</si>
  <si>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</si>
  <si>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</si>
  <si>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</si>
  <si>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</si>
  <si>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</si>
  <si>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</si>
  <si>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</si>
  <si>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</si>
  <si>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</si>
  <si>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</si>
  <si>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</si>
  <si>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</si>
  <si>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</si>
  <si>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</si>
  <si>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</si>
  <si>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</si>
  <si>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</si>
  <si>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</si>
  <si>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</si>
  <si>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</si>
  <si>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</si>
  <si>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</si>
  <si>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</si>
  <si>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</si>
  <si>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</si>
  <si>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</si>
  <si>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</si>
  <si>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</si>
  <si>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</si>
  <si>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</si>
  <si>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</si>
  <si>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</si>
  <si>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</si>
  <si>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</si>
  <si>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</si>
  <si>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</si>
  <si>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</si>
  <si>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</si>
  <si>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</si>
  <si>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</si>
  <si>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</si>
  <si>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</si>
  <si>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</si>
  <si>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</si>
  <si>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</si>
  <si>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</si>
  <si>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</si>
  <si>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</si>
  <si>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</si>
  <si>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</si>
  <si>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</si>
  <si>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</si>
  <si>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</si>
  <si>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</si>
  <si>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</si>
  <si>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</si>
  <si>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</si>
  <si>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</si>
  <si>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</si>
  <si>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</si>
  <si>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</si>
  <si>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</si>
  <si>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</si>
  <si>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</si>
  <si>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</si>
  <si>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</si>
  <si>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</si>
  <si>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</si>
  <si>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</si>
  <si>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</si>
  <si>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</si>
  <si>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</si>
  <si>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</si>
  <si>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</si>
  <si>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</si>
  <si>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</si>
  <si>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</si>
  <si>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</si>
  <si>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</si>
  <si>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</si>
  <si>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00011109030000000120</t>
  </si>
  <si>
    <t>Доходы от эксплуатации и использования имущества автомобильных дорог, находящихся в собственности городских округов</t>
  </si>
  <si>
    <t>00011109034040000120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</si>
  <si>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</si>
  <si>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</si>
  <si>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</si>
  <si>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</si>
  <si>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</si>
  <si>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</si>
  <si>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</si>
  <si>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</si>
  <si>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</si>
  <si>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</si>
  <si>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</si>
  <si>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</si>
  <si>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</si>
  <si>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</si>
  <si>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</si>
  <si>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</si>
  <si>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</si>
  <si>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</si>
  <si>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</si>
  <si>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</si>
  <si>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оказания информационных услуг</t>
  </si>
  <si>
    <t>00011301070000000130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</si>
  <si>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</si>
  <si>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00011301074040000130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</si>
  <si>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</si>
  <si>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</si>
  <si>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</si>
  <si>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</si>
  <si>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</si>
  <si>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</si>
  <si>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</si>
  <si>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</si>
  <si>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</si>
  <si>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00011302064040000130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</si>
  <si>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</si>
  <si>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</si>
  <si>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</si>
  <si>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</si>
  <si>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</si>
  <si>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</si>
  <si>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</si>
  <si>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</si>
  <si>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</si>
  <si>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</si>
  <si>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</si>
  <si>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</si>
  <si>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</si>
  <si>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</si>
  <si>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ВСЕГО ДОХОДОВ</t>
  </si>
  <si>
    <t>2</t>
  </si>
  <si>
    <t xml:space="preserve"> Наименование доходов</t>
  </si>
  <si>
    <t>Код бюджетной классификации Российской Федерации</t>
  </si>
  <si>
    <t>Исполнение (тыс. рублей)</t>
  </si>
  <si>
    <t>Исполнение (рублей)</t>
  </si>
  <si>
    <t>Приложение 1</t>
  </si>
  <si>
    <t>к решению Думы Великого Новгорода</t>
  </si>
  <si>
    <t xml:space="preserve">           Доходы бюджета Великого Новгорода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</si>
</sst>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3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18" fillId="24" borderId="0" xfId="52" applyNumberFormat="1" applyFont="1" applyFill="1" applyBorder="1" applyAlignment="1" applyProtection="1">
      <alignment wrapText="1"/>
      <protection/>
    </xf>
    <xf numFmtId="49" fontId="20" fillId="24" borderId="10" xfId="52" applyNumberFormat="1" applyFont="1" applyFill="1" applyBorder="1" applyAlignment="1" applyProtection="1">
      <alignment horizontal="center" wrapText="1"/>
      <protection/>
    </xf>
    <xf numFmtId="49" fontId="20" fillId="24" borderId="11" xfId="52" applyNumberFormat="1" applyFont="1" applyFill="1" applyBorder="1" applyAlignment="1" applyProtection="1">
      <alignment horizontal="center" wrapText="1"/>
      <protection/>
    </xf>
    <xf numFmtId="49" fontId="19" fillId="24" borderId="0" xfId="0" applyNumberFormat="1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49" fontId="19" fillId="24" borderId="0" xfId="0" applyNumberFormat="1" applyFont="1" applyFill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/>
      <protection/>
    </xf>
    <xf numFmtId="49" fontId="20" fillId="24" borderId="0" xfId="52" applyNumberFormat="1" applyFont="1" applyFill="1" applyAlignment="1" applyProtection="1">
      <alignment horizontal="center"/>
      <protection/>
    </xf>
    <xf numFmtId="0" fontId="18" fillId="24" borderId="0" xfId="52" applyFont="1" applyFill="1" applyBorder="1" applyAlignment="1" applyProtection="1">
      <alignment horizontal="left" wrapText="1"/>
      <protection/>
    </xf>
    <xf numFmtId="0" fontId="21" fillId="24" borderId="0" xfId="0" applyFont="1" applyFill="1" applyAlignment="1">
      <alignment wrapText="1"/>
    </xf>
    <xf numFmtId="49" fontId="20" fillId="24" borderId="12" xfId="52" applyNumberFormat="1" applyFont="1" applyFill="1" applyBorder="1" applyAlignment="1" applyProtection="1">
      <alignment/>
      <protection/>
    </xf>
    <xf numFmtId="49" fontId="20" fillId="24" borderId="12" xfId="52" applyNumberFormat="1" applyFont="1" applyFill="1" applyBorder="1" applyAlignment="1" applyProtection="1">
      <alignment horizontal="center"/>
      <protection/>
    </xf>
    <xf numFmtId="49" fontId="20" fillId="24" borderId="13" xfId="52" applyNumberFormat="1" applyFont="1" applyFill="1" applyBorder="1" applyAlignment="1" applyProtection="1">
      <alignment horizontal="center" wrapText="1"/>
      <protection/>
    </xf>
    <xf numFmtId="49" fontId="20" fillId="24" borderId="14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Alignment="1" applyProtection="1">
      <alignment/>
      <protection/>
    </xf>
    <xf numFmtId="49" fontId="20" fillId="24" borderId="0" xfId="52" applyNumberFormat="1" applyFont="1" applyFill="1" applyBorder="1" applyAlignment="1" applyProtection="1">
      <alignment horizontal="center" wrapText="1"/>
      <protection/>
    </xf>
    <xf numFmtId="49" fontId="20" fillId="24" borderId="0" xfId="52" applyNumberFormat="1" applyFont="1" applyFill="1" applyBorder="1" applyAlignment="1" applyProtection="1">
      <alignment horizontal="center"/>
      <protection/>
    </xf>
    <xf numFmtId="0" fontId="20" fillId="24" borderId="0" xfId="52" applyNumberFormat="1" applyFont="1" applyFill="1" applyBorder="1" applyAlignment="1" applyProtection="1">
      <alignment wrapText="1"/>
      <protection/>
    </xf>
    <xf numFmtId="4" fontId="20" fillId="24" borderId="0" xfId="52" applyNumberFormat="1" applyFont="1" applyFill="1" applyBorder="1" applyAlignment="1" applyProtection="1">
      <alignment horizontal="center"/>
      <protection/>
    </xf>
    <xf numFmtId="164" fontId="20" fillId="24" borderId="0" xfId="52" applyNumberFormat="1" applyFont="1" applyFill="1" applyBorder="1" applyAlignment="1" applyProtection="1">
      <alignment horizontal="center"/>
      <protection/>
    </xf>
    <xf numFmtId="49" fontId="20" fillId="24" borderId="0" xfId="52" applyNumberFormat="1" applyFont="1" applyFill="1" applyBorder="1" applyAlignment="1" applyProtection="1">
      <alignment horizontal="center"/>
      <protection locked="0"/>
    </xf>
    <xf numFmtId="0" fontId="22" fillId="24" borderId="0" xfId="52" applyNumberFormat="1" applyFont="1" applyFill="1" applyBorder="1" applyAlignment="1" applyProtection="1">
      <alignment wrapText="1"/>
      <protection/>
    </xf>
    <xf numFmtId="49" fontId="22" fillId="24" borderId="0" xfId="52" applyNumberFormat="1" applyFont="1" applyFill="1" applyBorder="1" applyAlignment="1" applyProtection="1">
      <alignment horizontal="center"/>
      <protection/>
    </xf>
    <xf numFmtId="4" fontId="22" fillId="24" borderId="0" xfId="52" applyNumberFormat="1" applyFont="1" applyFill="1" applyBorder="1" applyAlignment="1" applyProtection="1">
      <alignment horizontal="center"/>
      <protection/>
    </xf>
    <xf numFmtId="164" fontId="22" fillId="24" borderId="0" xfId="52" applyNumberFormat="1" applyFont="1" applyFill="1" applyBorder="1" applyAlignment="1" applyProtection="1">
      <alignment horizontal="center"/>
      <protection/>
    </xf>
    <xf numFmtId="49" fontId="22" fillId="24" borderId="0" xfId="52" applyNumberFormat="1" applyFont="1" applyFill="1" applyBorder="1" applyAlignment="1" applyProtection="1">
      <alignment horizontal="center"/>
      <protection locked="0"/>
    </xf>
    <xf numFmtId="49" fontId="20" fillId="24" borderId="0" xfId="52" applyNumberFormat="1" applyFont="1" applyFill="1" applyBorder="1" applyAlignment="1" applyProtection="1">
      <alignment wrapText="1"/>
      <protection/>
    </xf>
    <xf numFmtId="4" fontId="18" fillId="24" borderId="0" xfId="52" applyNumberFormat="1" applyFont="1" applyFill="1" applyBorder="1" applyAlignment="1" applyProtection="1">
      <alignment horizontal="center"/>
      <protection/>
    </xf>
    <xf numFmtId="164" fontId="18" fillId="24" borderId="0" xfId="52" applyNumberFormat="1" applyFont="1" applyFill="1" applyBorder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/>
      <protection/>
    </xf>
    <xf numFmtId="49" fontId="20" fillId="24" borderId="13" xfId="52" applyNumberFormat="1" applyFont="1" applyFill="1" applyBorder="1" applyAlignment="1" applyProtection="1">
      <alignment horizontal="center"/>
      <protection/>
    </xf>
    <xf numFmtId="0" fontId="20" fillId="24" borderId="15" xfId="52" applyFont="1" applyFill="1" applyBorder="1" applyAlignment="1" applyProtection="1">
      <alignment horizontal="center"/>
      <protection/>
    </xf>
    <xf numFmtId="0" fontId="20" fillId="24" borderId="13" xfId="52" applyFont="1" applyFill="1" applyBorder="1" applyAlignment="1" applyProtection="1">
      <alignment horizontal="center"/>
      <protection/>
    </xf>
    <xf numFmtId="49" fontId="19" fillId="24" borderId="12" xfId="0" applyNumberFormat="1" applyFont="1" applyFill="1" applyBorder="1" applyAlignment="1" applyProtection="1">
      <alignment horizontal="center"/>
      <protection/>
    </xf>
    <xf numFmtId="49" fontId="19" fillId="24" borderId="0" xfId="0" applyNumberFormat="1" applyFont="1" applyFill="1" applyAlignment="1" applyProtection="1">
      <alignment horizontal="center" wrapText="1"/>
      <protection/>
    </xf>
    <xf numFmtId="0" fontId="19" fillId="24" borderId="0" xfId="0" applyFont="1" applyFill="1" applyAlignment="1" applyProtection="1">
      <alignment horizontal="center" wrapText="1"/>
      <protection/>
    </xf>
    <xf numFmtId="0" fontId="18" fillId="24" borderId="0" xfId="52" applyFont="1" applyFill="1" applyBorder="1" applyAlignment="1" applyProtection="1">
      <alignment horizontal="left" wrapText="1"/>
      <protection/>
    </xf>
    <xf numFmtId="0" fontId="21" fillId="24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46.8515625" style="4" customWidth="1"/>
    <col min="2" max="2" width="26.8515625" style="6" customWidth="1"/>
    <col min="3" max="3" width="21.00390625" style="7" hidden="1" customWidth="1"/>
    <col min="4" max="4" width="17.140625" style="7" hidden="1" customWidth="1"/>
    <col min="5" max="5" width="16.57421875" style="7" customWidth="1"/>
    <col min="6" max="16384" width="9.140625" style="5" customWidth="1"/>
  </cols>
  <sheetData>
    <row r="1" spans="2:5" ht="16.5">
      <c r="B1" s="35" t="s">
        <v>376</v>
      </c>
      <c r="C1" s="36"/>
      <c r="D1" s="36"/>
      <c r="E1" s="36"/>
    </row>
    <row r="2" spans="2:5" ht="16.5">
      <c r="B2" s="35" t="s">
        <v>377</v>
      </c>
      <c r="C2" s="36"/>
      <c r="D2" s="36"/>
      <c r="E2" s="36"/>
    </row>
    <row r="3" spans="2:5" ht="16.5">
      <c r="B3" s="35"/>
      <c r="C3" s="36"/>
      <c r="D3" s="36"/>
      <c r="E3" s="36"/>
    </row>
    <row r="6" spans="1:5" ht="17.25">
      <c r="A6" s="37" t="s">
        <v>378</v>
      </c>
      <c r="B6" s="37"/>
      <c r="C6" s="38"/>
      <c r="D6" s="8"/>
      <c r="E6" s="8"/>
    </row>
    <row r="7" spans="1:5" ht="17.25">
      <c r="A7" s="9"/>
      <c r="B7" s="9"/>
      <c r="C7" s="10"/>
      <c r="D7" s="8"/>
      <c r="E7" s="8"/>
    </row>
    <row r="8" spans="1:5" ht="16.5">
      <c r="A8" s="11"/>
      <c r="B8" s="12"/>
      <c r="C8" s="12"/>
      <c r="D8" s="12"/>
      <c r="E8" s="12"/>
    </row>
    <row r="9" spans="1:5" ht="49.5">
      <c r="A9" s="2" t="s">
        <v>372</v>
      </c>
      <c r="B9" s="3" t="s">
        <v>373</v>
      </c>
      <c r="C9" s="13" t="s">
        <v>201</v>
      </c>
      <c r="D9" s="13" t="s">
        <v>375</v>
      </c>
      <c r="E9" s="13" t="s">
        <v>374</v>
      </c>
    </row>
    <row r="10" spans="1:6" ht="16.5">
      <c r="A10" s="14">
        <v>1</v>
      </c>
      <c r="B10" s="31" t="s">
        <v>371</v>
      </c>
      <c r="C10" s="32">
        <v>4</v>
      </c>
      <c r="D10" s="32">
        <v>3</v>
      </c>
      <c r="E10" s="33">
        <v>3</v>
      </c>
      <c r="F10" s="30"/>
    </row>
    <row r="11" spans="1:5" s="15" customFormat="1" ht="33">
      <c r="A11" s="18" t="s">
        <v>202</v>
      </c>
      <c r="B11" s="17" t="s">
        <v>203</v>
      </c>
      <c r="C11" s="19">
        <v>2055000000</v>
      </c>
      <c r="D11" s="19">
        <v>1775061223.36</v>
      </c>
      <c r="E11" s="20">
        <f>D11/1000</f>
        <v>1775061.2</v>
      </c>
    </row>
    <row r="12" spans="1:5" s="15" customFormat="1" ht="16.5">
      <c r="A12" s="18" t="s">
        <v>204</v>
      </c>
      <c r="B12" s="17" t="s">
        <v>205</v>
      </c>
      <c r="C12" s="19">
        <v>783857000</v>
      </c>
      <c r="D12" s="19">
        <v>711502662.31</v>
      </c>
      <c r="E12" s="20">
        <f aca="true" t="shared" si="0" ref="E12:E75">D12/1000</f>
        <v>711502.7</v>
      </c>
    </row>
    <row r="13" spans="1:5" s="15" customFormat="1" ht="16.5">
      <c r="A13" s="18" t="s">
        <v>206</v>
      </c>
      <c r="B13" s="17" t="s">
        <v>207</v>
      </c>
      <c r="C13" s="19">
        <v>783857000</v>
      </c>
      <c r="D13" s="19">
        <v>711502662.31</v>
      </c>
      <c r="E13" s="20">
        <f t="shared" si="0"/>
        <v>711502.7</v>
      </c>
    </row>
    <row r="14" spans="1:5" s="15" customFormat="1" ht="115.5">
      <c r="A14" s="18" t="s">
        <v>208</v>
      </c>
      <c r="B14" s="21" t="s">
        <v>209</v>
      </c>
      <c r="C14" s="19">
        <v>767327000</v>
      </c>
      <c r="D14" s="19">
        <v>700510008.75</v>
      </c>
      <c r="E14" s="20">
        <f t="shared" si="0"/>
        <v>700510</v>
      </c>
    </row>
    <row r="15" spans="1:5" s="15" customFormat="1" ht="181.5">
      <c r="A15" s="18" t="s">
        <v>210</v>
      </c>
      <c r="B15" s="21" t="s">
        <v>211</v>
      </c>
      <c r="C15" s="19">
        <v>8230000</v>
      </c>
      <c r="D15" s="19">
        <v>5002935.02</v>
      </c>
      <c r="E15" s="20">
        <v>5003</v>
      </c>
    </row>
    <row r="16" spans="1:5" s="15" customFormat="1" ht="66">
      <c r="A16" s="18" t="s">
        <v>212</v>
      </c>
      <c r="B16" s="21" t="s">
        <v>213</v>
      </c>
      <c r="C16" s="19">
        <v>8300000</v>
      </c>
      <c r="D16" s="19">
        <v>5989718.54</v>
      </c>
      <c r="E16" s="20">
        <f t="shared" si="0"/>
        <v>5989.7</v>
      </c>
    </row>
    <row r="17" spans="1:5" s="15" customFormat="1" ht="66">
      <c r="A17" s="18" t="s">
        <v>214</v>
      </c>
      <c r="B17" s="17" t="s">
        <v>215</v>
      </c>
      <c r="C17" s="19">
        <v>9886000</v>
      </c>
      <c r="D17" s="19">
        <v>10317860.39</v>
      </c>
      <c r="E17" s="20">
        <f t="shared" si="0"/>
        <v>10317.9</v>
      </c>
    </row>
    <row r="18" spans="1:5" s="15" customFormat="1" ht="49.5">
      <c r="A18" s="18" t="s">
        <v>216</v>
      </c>
      <c r="B18" s="17" t="s">
        <v>217</v>
      </c>
      <c r="C18" s="19">
        <v>9886000</v>
      </c>
      <c r="D18" s="19">
        <v>10317860.39</v>
      </c>
      <c r="E18" s="20">
        <f t="shared" si="0"/>
        <v>10317.9</v>
      </c>
    </row>
    <row r="19" spans="1:5" s="15" customFormat="1" ht="107.25" customHeight="1">
      <c r="A19" s="18" t="s">
        <v>218</v>
      </c>
      <c r="B19" s="21" t="s">
        <v>219</v>
      </c>
      <c r="C19" s="19">
        <v>3117000</v>
      </c>
      <c r="D19" s="19">
        <v>3527254.24</v>
      </c>
      <c r="E19" s="20">
        <f t="shared" si="0"/>
        <v>3527.3</v>
      </c>
    </row>
    <row r="20" spans="1:5" s="15" customFormat="1" ht="132.75" customHeight="1">
      <c r="A20" s="18" t="s">
        <v>220</v>
      </c>
      <c r="B20" s="21" t="s">
        <v>221</v>
      </c>
      <c r="C20" s="19">
        <v>50000</v>
      </c>
      <c r="D20" s="19">
        <v>53842.03</v>
      </c>
      <c r="E20" s="20">
        <f t="shared" si="0"/>
        <v>53.8</v>
      </c>
    </row>
    <row r="21" spans="1:5" s="15" customFormat="1" ht="117.75" customHeight="1">
      <c r="A21" s="18" t="s">
        <v>222</v>
      </c>
      <c r="B21" s="21" t="s">
        <v>223</v>
      </c>
      <c r="C21" s="19">
        <v>7153000</v>
      </c>
      <c r="D21" s="19">
        <v>7259197.42</v>
      </c>
      <c r="E21" s="20">
        <f t="shared" si="0"/>
        <v>7259.2</v>
      </c>
    </row>
    <row r="22" spans="1:5" s="15" customFormat="1" ht="100.5" customHeight="1">
      <c r="A22" s="18" t="s">
        <v>224</v>
      </c>
      <c r="B22" s="21" t="s">
        <v>225</v>
      </c>
      <c r="C22" s="19">
        <v>-434000</v>
      </c>
      <c r="D22" s="19">
        <v>-522433.3</v>
      </c>
      <c r="E22" s="20">
        <f t="shared" si="0"/>
        <v>-522.4</v>
      </c>
    </row>
    <row r="23" spans="1:5" s="15" customFormat="1" ht="16.5">
      <c r="A23" s="18" t="s">
        <v>226</v>
      </c>
      <c r="B23" s="17" t="s">
        <v>227</v>
      </c>
      <c r="C23" s="19">
        <v>260042000</v>
      </c>
      <c r="D23" s="19">
        <v>226313140.76</v>
      </c>
      <c r="E23" s="20">
        <f t="shared" si="0"/>
        <v>226313.1</v>
      </c>
    </row>
    <row r="24" spans="1:5" s="15" customFormat="1" ht="33">
      <c r="A24" s="18" t="s">
        <v>228</v>
      </c>
      <c r="B24" s="17" t="s">
        <v>229</v>
      </c>
      <c r="C24" s="19">
        <v>255892000</v>
      </c>
      <c r="D24" s="19">
        <v>223925747.8</v>
      </c>
      <c r="E24" s="20">
        <f t="shared" si="0"/>
        <v>223925.7</v>
      </c>
    </row>
    <row r="25" spans="1:5" s="15" customFormat="1" ht="33">
      <c r="A25" s="18" t="s">
        <v>228</v>
      </c>
      <c r="B25" s="21" t="s">
        <v>230</v>
      </c>
      <c r="C25" s="19">
        <v>255892000</v>
      </c>
      <c r="D25" s="19">
        <v>223905536.44</v>
      </c>
      <c r="E25" s="20">
        <f t="shared" si="0"/>
        <v>223905.5</v>
      </c>
    </row>
    <row r="26" spans="1:5" s="15" customFormat="1" ht="66">
      <c r="A26" s="18" t="s">
        <v>231</v>
      </c>
      <c r="B26" s="21" t="s">
        <v>232</v>
      </c>
      <c r="C26" s="19">
        <v>0</v>
      </c>
      <c r="D26" s="19">
        <v>20211.36</v>
      </c>
      <c r="E26" s="20">
        <f t="shared" si="0"/>
        <v>20.2</v>
      </c>
    </row>
    <row r="27" spans="1:5" s="15" customFormat="1" ht="16.5">
      <c r="A27" s="18" t="s">
        <v>233</v>
      </c>
      <c r="B27" s="17" t="s">
        <v>234</v>
      </c>
      <c r="C27" s="19">
        <v>745000</v>
      </c>
      <c r="D27" s="19">
        <v>293999.04</v>
      </c>
      <c r="E27" s="20">
        <f t="shared" si="0"/>
        <v>294</v>
      </c>
    </row>
    <row r="28" spans="1:5" s="15" customFormat="1" ht="16.5">
      <c r="A28" s="18" t="s">
        <v>233</v>
      </c>
      <c r="B28" s="21" t="s">
        <v>235</v>
      </c>
      <c r="C28" s="19">
        <v>745000</v>
      </c>
      <c r="D28" s="19">
        <v>293999.04</v>
      </c>
      <c r="E28" s="20">
        <f t="shared" si="0"/>
        <v>294</v>
      </c>
    </row>
    <row r="29" spans="1:5" s="15" customFormat="1" ht="33">
      <c r="A29" s="18" t="s">
        <v>236</v>
      </c>
      <c r="B29" s="17" t="s">
        <v>237</v>
      </c>
      <c r="C29" s="19">
        <v>3405000</v>
      </c>
      <c r="D29" s="19">
        <v>2093393.92</v>
      </c>
      <c r="E29" s="20">
        <f t="shared" si="0"/>
        <v>2093.4</v>
      </c>
    </row>
    <row r="30" spans="1:5" s="15" customFormat="1" ht="52.5" customHeight="1">
      <c r="A30" s="18" t="s">
        <v>238</v>
      </c>
      <c r="B30" s="21" t="s">
        <v>239</v>
      </c>
      <c r="C30" s="19">
        <v>3405000</v>
      </c>
      <c r="D30" s="19">
        <v>2093393.92</v>
      </c>
      <c r="E30" s="20">
        <f t="shared" si="0"/>
        <v>2093.4</v>
      </c>
    </row>
    <row r="31" spans="1:5" s="15" customFormat="1" ht="16.5">
      <c r="A31" s="18" t="s">
        <v>240</v>
      </c>
      <c r="B31" s="17" t="s">
        <v>241</v>
      </c>
      <c r="C31" s="19">
        <v>403665000</v>
      </c>
      <c r="D31" s="19">
        <v>355481712.29</v>
      </c>
      <c r="E31" s="20">
        <f t="shared" si="0"/>
        <v>355481.7</v>
      </c>
    </row>
    <row r="32" spans="1:5" s="15" customFormat="1" ht="16.5">
      <c r="A32" s="18" t="s">
        <v>242</v>
      </c>
      <c r="B32" s="17" t="s">
        <v>243</v>
      </c>
      <c r="C32" s="19">
        <v>60000000</v>
      </c>
      <c r="D32" s="19">
        <v>41460330.63</v>
      </c>
      <c r="E32" s="20">
        <f t="shared" si="0"/>
        <v>41460.3</v>
      </c>
    </row>
    <row r="33" spans="1:5" s="15" customFormat="1" ht="67.5" customHeight="1">
      <c r="A33" s="18" t="s">
        <v>244</v>
      </c>
      <c r="B33" s="21" t="s">
        <v>245</v>
      </c>
      <c r="C33" s="19">
        <v>60000000</v>
      </c>
      <c r="D33" s="19">
        <v>41460330.63</v>
      </c>
      <c r="E33" s="20">
        <f t="shared" si="0"/>
        <v>41460.3</v>
      </c>
    </row>
    <row r="34" spans="1:5" s="15" customFormat="1" ht="16.5">
      <c r="A34" s="18" t="s">
        <v>246</v>
      </c>
      <c r="B34" s="17" t="s">
        <v>247</v>
      </c>
      <c r="C34" s="19">
        <v>343665000</v>
      </c>
      <c r="D34" s="19">
        <v>314021381.66</v>
      </c>
      <c r="E34" s="20">
        <f t="shared" si="0"/>
        <v>314021.4</v>
      </c>
    </row>
    <row r="35" spans="1:5" s="15" customFormat="1" ht="16.5">
      <c r="A35" s="18" t="s">
        <v>248</v>
      </c>
      <c r="B35" s="17" t="s">
        <v>249</v>
      </c>
      <c r="C35" s="19">
        <v>320665000</v>
      </c>
      <c r="D35" s="19">
        <v>285413821.03</v>
      </c>
      <c r="E35" s="20">
        <f t="shared" si="0"/>
        <v>285413.8</v>
      </c>
    </row>
    <row r="36" spans="1:5" s="15" customFormat="1" ht="66">
      <c r="A36" s="18" t="s">
        <v>250</v>
      </c>
      <c r="B36" s="21" t="s">
        <v>251</v>
      </c>
      <c r="C36" s="19">
        <v>320665000</v>
      </c>
      <c r="D36" s="19">
        <v>285413821.03</v>
      </c>
      <c r="E36" s="20">
        <f t="shared" si="0"/>
        <v>285413.8</v>
      </c>
    </row>
    <row r="37" spans="1:5" s="15" customFormat="1" ht="16.5">
      <c r="A37" s="18" t="s">
        <v>252</v>
      </c>
      <c r="B37" s="17" t="s">
        <v>253</v>
      </c>
      <c r="C37" s="19">
        <v>23000000</v>
      </c>
      <c r="D37" s="19">
        <v>28607560.63</v>
      </c>
      <c r="E37" s="20">
        <f t="shared" si="0"/>
        <v>28607.6</v>
      </c>
    </row>
    <row r="38" spans="1:5" s="15" customFormat="1" ht="66">
      <c r="A38" s="18" t="s">
        <v>254</v>
      </c>
      <c r="B38" s="21" t="s">
        <v>255</v>
      </c>
      <c r="C38" s="19">
        <v>23000000</v>
      </c>
      <c r="D38" s="19">
        <v>28607560.63</v>
      </c>
      <c r="E38" s="20">
        <f t="shared" si="0"/>
        <v>28607.6</v>
      </c>
    </row>
    <row r="39" spans="1:5" s="15" customFormat="1" ht="16.5">
      <c r="A39" s="18" t="s">
        <v>256</v>
      </c>
      <c r="B39" s="17" t="s">
        <v>257</v>
      </c>
      <c r="C39" s="19">
        <v>53871000</v>
      </c>
      <c r="D39" s="19">
        <v>45036886.92</v>
      </c>
      <c r="E39" s="20">
        <f t="shared" si="0"/>
        <v>45036.9</v>
      </c>
    </row>
    <row r="40" spans="1:5" s="15" customFormat="1" ht="49.5">
      <c r="A40" s="18" t="s">
        <v>258</v>
      </c>
      <c r="B40" s="17" t="s">
        <v>259</v>
      </c>
      <c r="C40" s="19">
        <v>52581000</v>
      </c>
      <c r="D40" s="19">
        <v>43831486.92</v>
      </c>
      <c r="E40" s="20">
        <f t="shared" si="0"/>
        <v>43831.5</v>
      </c>
    </row>
    <row r="41" spans="1:5" s="15" customFormat="1" ht="82.5">
      <c r="A41" s="18" t="s">
        <v>260</v>
      </c>
      <c r="B41" s="21" t="s">
        <v>261</v>
      </c>
      <c r="C41" s="19">
        <v>52581000</v>
      </c>
      <c r="D41" s="19">
        <v>43831486.92</v>
      </c>
      <c r="E41" s="20">
        <f t="shared" si="0"/>
        <v>43831.5</v>
      </c>
    </row>
    <row r="42" spans="1:5" s="15" customFormat="1" ht="66">
      <c r="A42" s="18" t="s">
        <v>262</v>
      </c>
      <c r="B42" s="17" t="s">
        <v>263</v>
      </c>
      <c r="C42" s="19">
        <v>1290000</v>
      </c>
      <c r="D42" s="19">
        <v>1205400</v>
      </c>
      <c r="E42" s="20">
        <f t="shared" si="0"/>
        <v>1205.4</v>
      </c>
    </row>
    <row r="43" spans="1:5" s="15" customFormat="1" ht="49.5">
      <c r="A43" s="18" t="s">
        <v>264</v>
      </c>
      <c r="B43" s="21" t="s">
        <v>265</v>
      </c>
      <c r="C43" s="19">
        <v>500000</v>
      </c>
      <c r="D43" s="19">
        <v>535000</v>
      </c>
      <c r="E43" s="20">
        <f t="shared" si="0"/>
        <v>535</v>
      </c>
    </row>
    <row r="44" spans="1:5" s="15" customFormat="1" ht="99">
      <c r="A44" s="18" t="s">
        <v>266</v>
      </c>
      <c r="B44" s="17" t="s">
        <v>267</v>
      </c>
      <c r="C44" s="19">
        <v>790000</v>
      </c>
      <c r="D44" s="19">
        <v>670400</v>
      </c>
      <c r="E44" s="20">
        <f t="shared" si="0"/>
        <v>670.4</v>
      </c>
    </row>
    <row r="45" spans="1:5" s="15" customFormat="1" ht="138" customHeight="1">
      <c r="A45" s="18" t="s">
        <v>268</v>
      </c>
      <c r="B45" s="21" t="s">
        <v>269</v>
      </c>
      <c r="C45" s="19">
        <v>790000</v>
      </c>
      <c r="D45" s="19">
        <v>670400</v>
      </c>
      <c r="E45" s="20">
        <f t="shared" si="0"/>
        <v>670.4</v>
      </c>
    </row>
    <row r="46" spans="1:5" s="15" customFormat="1" ht="54" customHeight="1">
      <c r="A46" s="18" t="s">
        <v>270</v>
      </c>
      <c r="B46" s="17" t="s">
        <v>271</v>
      </c>
      <c r="C46" s="19">
        <v>0</v>
      </c>
      <c r="D46" s="19">
        <v>4874.63</v>
      </c>
      <c r="E46" s="20">
        <f t="shared" si="0"/>
        <v>4.9</v>
      </c>
    </row>
    <row r="47" spans="1:5" s="15" customFormat="1" ht="49.5">
      <c r="A47" s="18" t="s">
        <v>272</v>
      </c>
      <c r="B47" s="17" t="s">
        <v>273</v>
      </c>
      <c r="C47" s="19">
        <v>0</v>
      </c>
      <c r="D47" s="19">
        <v>4249.99</v>
      </c>
      <c r="E47" s="20">
        <f>E48</f>
        <v>4.3</v>
      </c>
    </row>
    <row r="48" spans="1:5" s="15" customFormat="1" ht="16.5">
      <c r="A48" s="18" t="s">
        <v>274</v>
      </c>
      <c r="B48" s="21" t="s">
        <v>275</v>
      </c>
      <c r="C48" s="19">
        <v>0</v>
      </c>
      <c r="D48" s="19">
        <v>4249.99</v>
      </c>
      <c r="E48" s="20">
        <v>4.3</v>
      </c>
    </row>
    <row r="49" spans="1:5" s="15" customFormat="1" ht="33">
      <c r="A49" s="18" t="s">
        <v>276</v>
      </c>
      <c r="B49" s="17" t="s">
        <v>277</v>
      </c>
      <c r="C49" s="19">
        <v>0</v>
      </c>
      <c r="D49" s="19">
        <v>624.64</v>
      </c>
      <c r="E49" s="20">
        <f t="shared" si="0"/>
        <v>0.6</v>
      </c>
    </row>
    <row r="50" spans="1:5" s="15" customFormat="1" ht="66" hidden="1">
      <c r="A50" s="22" t="s">
        <v>278</v>
      </c>
      <c r="B50" s="23" t="s">
        <v>279</v>
      </c>
      <c r="C50" s="24">
        <v>0</v>
      </c>
      <c r="D50" s="24">
        <v>30.64</v>
      </c>
      <c r="E50" s="25">
        <f t="shared" si="0"/>
        <v>0</v>
      </c>
    </row>
    <row r="51" spans="1:5" s="15" customFormat="1" ht="99" hidden="1">
      <c r="A51" s="22" t="s">
        <v>280</v>
      </c>
      <c r="B51" s="26" t="s">
        <v>281</v>
      </c>
      <c r="C51" s="24">
        <v>0</v>
      </c>
      <c r="D51" s="24">
        <v>30.64</v>
      </c>
      <c r="E51" s="25">
        <f t="shared" si="0"/>
        <v>0</v>
      </c>
    </row>
    <row r="52" spans="1:5" s="15" customFormat="1" ht="16.5">
      <c r="A52" s="18" t="s">
        <v>282</v>
      </c>
      <c r="B52" s="17" t="s">
        <v>283</v>
      </c>
      <c r="C52" s="19">
        <v>0</v>
      </c>
      <c r="D52" s="19">
        <v>594</v>
      </c>
      <c r="E52" s="20">
        <f t="shared" si="0"/>
        <v>0.6</v>
      </c>
    </row>
    <row r="53" spans="1:5" s="15" customFormat="1" ht="49.5">
      <c r="A53" s="18" t="s">
        <v>284</v>
      </c>
      <c r="B53" s="21" t="s">
        <v>285</v>
      </c>
      <c r="C53" s="19">
        <v>0</v>
      </c>
      <c r="D53" s="19">
        <v>594</v>
      </c>
      <c r="E53" s="20">
        <f t="shared" si="0"/>
        <v>0.6</v>
      </c>
    </row>
    <row r="54" spans="1:5" s="15" customFormat="1" ht="66">
      <c r="A54" s="18" t="s">
        <v>286</v>
      </c>
      <c r="B54" s="17" t="s">
        <v>287</v>
      </c>
      <c r="C54" s="19">
        <v>298640000</v>
      </c>
      <c r="D54" s="19">
        <v>272726828.25</v>
      </c>
      <c r="E54" s="20">
        <f t="shared" si="0"/>
        <v>272726.8</v>
      </c>
    </row>
    <row r="55" spans="1:5" s="15" customFormat="1" ht="115.5">
      <c r="A55" s="18" t="s">
        <v>288</v>
      </c>
      <c r="B55" s="17" t="s">
        <v>289</v>
      </c>
      <c r="C55" s="19">
        <v>200000</v>
      </c>
      <c r="D55" s="19">
        <v>199228.46</v>
      </c>
      <c r="E55" s="20">
        <f t="shared" si="0"/>
        <v>199.2</v>
      </c>
    </row>
    <row r="56" spans="1:5" s="15" customFormat="1" ht="82.5">
      <c r="A56" s="18" t="s">
        <v>290</v>
      </c>
      <c r="B56" s="21" t="s">
        <v>291</v>
      </c>
      <c r="C56" s="19">
        <v>200000</v>
      </c>
      <c r="D56" s="19">
        <v>199228.46</v>
      </c>
      <c r="E56" s="20">
        <f t="shared" si="0"/>
        <v>199.2</v>
      </c>
    </row>
    <row r="57" spans="1:5" s="15" customFormat="1" ht="148.5">
      <c r="A57" s="18" t="s">
        <v>292</v>
      </c>
      <c r="B57" s="17" t="s">
        <v>293</v>
      </c>
      <c r="C57" s="19">
        <v>229520000</v>
      </c>
      <c r="D57" s="19">
        <v>203593529.18</v>
      </c>
      <c r="E57" s="20">
        <f t="shared" si="0"/>
        <v>203593.5</v>
      </c>
    </row>
    <row r="58" spans="1:5" s="15" customFormat="1" ht="99">
      <c r="A58" s="18" t="s">
        <v>294</v>
      </c>
      <c r="B58" s="17" t="s">
        <v>295</v>
      </c>
      <c r="C58" s="19">
        <v>198300000</v>
      </c>
      <c r="D58" s="19">
        <v>168681648.5</v>
      </c>
      <c r="E58" s="20">
        <f t="shared" si="0"/>
        <v>168681.6</v>
      </c>
    </row>
    <row r="59" spans="1:5" s="15" customFormat="1" ht="117.75" customHeight="1">
      <c r="A59" s="18" t="s">
        <v>296</v>
      </c>
      <c r="B59" s="21" t="s">
        <v>297</v>
      </c>
      <c r="C59" s="19">
        <v>198300000</v>
      </c>
      <c r="D59" s="19">
        <v>168681648.5</v>
      </c>
      <c r="E59" s="20">
        <f t="shared" si="0"/>
        <v>168681.6</v>
      </c>
    </row>
    <row r="60" spans="1:5" s="15" customFormat="1" ht="132">
      <c r="A60" s="18" t="s">
        <v>298</v>
      </c>
      <c r="B60" s="17" t="s">
        <v>299</v>
      </c>
      <c r="C60" s="19">
        <v>19450000</v>
      </c>
      <c r="D60" s="19">
        <v>23139171.35</v>
      </c>
      <c r="E60" s="20">
        <f t="shared" si="0"/>
        <v>23139.2</v>
      </c>
    </row>
    <row r="61" spans="1:5" s="15" customFormat="1" ht="115.5">
      <c r="A61" s="18" t="s">
        <v>300</v>
      </c>
      <c r="B61" s="21" t="s">
        <v>301</v>
      </c>
      <c r="C61" s="19">
        <v>19450000</v>
      </c>
      <c r="D61" s="19">
        <v>23139171.35</v>
      </c>
      <c r="E61" s="20">
        <f t="shared" si="0"/>
        <v>23139.2</v>
      </c>
    </row>
    <row r="62" spans="1:5" s="15" customFormat="1" ht="118.5" customHeight="1">
      <c r="A62" s="18" t="s">
        <v>302</v>
      </c>
      <c r="B62" s="17" t="s">
        <v>303</v>
      </c>
      <c r="C62" s="19">
        <v>95000</v>
      </c>
      <c r="D62" s="19">
        <v>126221.29</v>
      </c>
      <c r="E62" s="20">
        <f t="shared" si="0"/>
        <v>126.2</v>
      </c>
    </row>
    <row r="63" spans="1:5" s="15" customFormat="1" ht="99">
      <c r="A63" s="18" t="s">
        <v>304</v>
      </c>
      <c r="B63" s="21" t="s">
        <v>305</v>
      </c>
      <c r="C63" s="19">
        <v>95000</v>
      </c>
      <c r="D63" s="19">
        <v>126221.29</v>
      </c>
      <c r="E63" s="20">
        <f t="shared" si="0"/>
        <v>126.2</v>
      </c>
    </row>
    <row r="64" spans="1:5" s="15" customFormat="1" ht="66">
      <c r="A64" s="18" t="s">
        <v>306</v>
      </c>
      <c r="B64" s="17" t="s">
        <v>307</v>
      </c>
      <c r="C64" s="19">
        <v>11675000</v>
      </c>
      <c r="D64" s="19">
        <v>11646488.04</v>
      </c>
      <c r="E64" s="20">
        <f t="shared" si="0"/>
        <v>11646.5</v>
      </c>
    </row>
    <row r="65" spans="1:5" s="15" customFormat="1" ht="49.5">
      <c r="A65" s="18" t="s">
        <v>308</v>
      </c>
      <c r="B65" s="21" t="s">
        <v>309</v>
      </c>
      <c r="C65" s="19">
        <v>11675000</v>
      </c>
      <c r="D65" s="19">
        <v>11646488.04</v>
      </c>
      <c r="E65" s="20">
        <f t="shared" si="0"/>
        <v>11646.5</v>
      </c>
    </row>
    <row r="66" spans="1:5" s="15" customFormat="1" ht="33">
      <c r="A66" s="18" t="s">
        <v>310</v>
      </c>
      <c r="B66" s="17" t="s">
        <v>311</v>
      </c>
      <c r="C66" s="19">
        <v>606000</v>
      </c>
      <c r="D66" s="19">
        <v>606856</v>
      </c>
      <c r="E66" s="20">
        <f t="shared" si="0"/>
        <v>606.9</v>
      </c>
    </row>
    <row r="67" spans="1:5" s="15" customFormat="1" ht="66">
      <c r="A67" s="18" t="s">
        <v>312</v>
      </c>
      <c r="B67" s="17" t="s">
        <v>313</v>
      </c>
      <c r="C67" s="19">
        <v>606000</v>
      </c>
      <c r="D67" s="19">
        <v>606856</v>
      </c>
      <c r="E67" s="20">
        <f t="shared" si="0"/>
        <v>606.9</v>
      </c>
    </row>
    <row r="68" spans="1:5" s="15" customFormat="1" ht="82.5">
      <c r="A68" s="18" t="s">
        <v>314</v>
      </c>
      <c r="B68" s="21" t="s">
        <v>315</v>
      </c>
      <c r="C68" s="19">
        <v>606000</v>
      </c>
      <c r="D68" s="19">
        <v>606856</v>
      </c>
      <c r="E68" s="20">
        <f t="shared" si="0"/>
        <v>606.9</v>
      </c>
    </row>
    <row r="69" spans="1:5" s="15" customFormat="1" ht="134.25" customHeight="1">
      <c r="A69" s="18" t="s">
        <v>316</v>
      </c>
      <c r="B69" s="17" t="s">
        <v>317</v>
      </c>
      <c r="C69" s="19">
        <v>68314000</v>
      </c>
      <c r="D69" s="19">
        <v>68327214.61</v>
      </c>
      <c r="E69" s="20">
        <f t="shared" si="0"/>
        <v>68327.2</v>
      </c>
    </row>
    <row r="70" spans="1:5" s="15" customFormat="1" ht="66">
      <c r="A70" s="18" t="s">
        <v>318</v>
      </c>
      <c r="B70" s="17" t="s">
        <v>319</v>
      </c>
      <c r="C70" s="19">
        <v>3559000</v>
      </c>
      <c r="D70" s="19">
        <v>3564451.74</v>
      </c>
      <c r="E70" s="20">
        <f>E71</f>
        <v>3564.4</v>
      </c>
    </row>
    <row r="71" spans="1:5" s="15" customFormat="1" ht="66">
      <c r="A71" s="18" t="s">
        <v>320</v>
      </c>
      <c r="B71" s="21" t="s">
        <v>321</v>
      </c>
      <c r="C71" s="19">
        <v>3559000</v>
      </c>
      <c r="D71" s="19">
        <v>3564451.74</v>
      </c>
      <c r="E71" s="20">
        <v>3564.4</v>
      </c>
    </row>
    <row r="72" spans="1:5" s="15" customFormat="1" ht="133.5" customHeight="1">
      <c r="A72" s="18" t="s">
        <v>322</v>
      </c>
      <c r="B72" s="17" t="s">
        <v>323</v>
      </c>
      <c r="C72" s="19">
        <v>64755000</v>
      </c>
      <c r="D72" s="19">
        <v>64762762.87</v>
      </c>
      <c r="E72" s="20">
        <f t="shared" si="0"/>
        <v>64762.8</v>
      </c>
    </row>
    <row r="73" spans="1:5" s="15" customFormat="1" ht="115.5">
      <c r="A73" s="18" t="s">
        <v>324</v>
      </c>
      <c r="B73" s="21" t="s">
        <v>325</v>
      </c>
      <c r="C73" s="19">
        <v>64755000</v>
      </c>
      <c r="D73" s="19">
        <v>64762762.87</v>
      </c>
      <c r="E73" s="20">
        <f t="shared" si="0"/>
        <v>64762.8</v>
      </c>
    </row>
    <row r="74" spans="1:5" s="15" customFormat="1" ht="33">
      <c r="A74" s="18" t="s">
        <v>326</v>
      </c>
      <c r="B74" s="17" t="s">
        <v>327</v>
      </c>
      <c r="C74" s="19">
        <v>9002000</v>
      </c>
      <c r="D74" s="19">
        <v>9026703.8</v>
      </c>
      <c r="E74" s="20">
        <f t="shared" si="0"/>
        <v>9026.7</v>
      </c>
    </row>
    <row r="75" spans="1:5" s="15" customFormat="1" ht="33">
      <c r="A75" s="18" t="s">
        <v>328</v>
      </c>
      <c r="B75" s="17" t="s">
        <v>329</v>
      </c>
      <c r="C75" s="19">
        <v>9002000</v>
      </c>
      <c r="D75" s="19">
        <v>9026703.8</v>
      </c>
      <c r="E75" s="20">
        <f t="shared" si="0"/>
        <v>9026.7</v>
      </c>
    </row>
    <row r="76" spans="1:5" s="15" customFormat="1" ht="49.5">
      <c r="A76" s="18" t="s">
        <v>330</v>
      </c>
      <c r="B76" s="21" t="s">
        <v>331</v>
      </c>
      <c r="C76" s="19">
        <v>232000</v>
      </c>
      <c r="D76" s="19">
        <v>870191.74</v>
      </c>
      <c r="E76" s="20">
        <f aca="true" t="shared" si="1" ref="E76:E139">D76/1000</f>
        <v>870.2</v>
      </c>
    </row>
    <row r="77" spans="1:5" s="15" customFormat="1" ht="49.5">
      <c r="A77" s="18" t="s">
        <v>332</v>
      </c>
      <c r="B77" s="21" t="s">
        <v>333</v>
      </c>
      <c r="C77" s="19">
        <v>0</v>
      </c>
      <c r="D77" s="19">
        <v>-57235.61</v>
      </c>
      <c r="E77" s="20">
        <f t="shared" si="1"/>
        <v>-57.2</v>
      </c>
    </row>
    <row r="78" spans="1:5" s="15" customFormat="1" ht="33">
      <c r="A78" s="18" t="s">
        <v>334</v>
      </c>
      <c r="B78" s="21" t="s">
        <v>335</v>
      </c>
      <c r="C78" s="19">
        <v>3835000</v>
      </c>
      <c r="D78" s="19">
        <v>2283623.52</v>
      </c>
      <c r="E78" s="20">
        <f t="shared" si="1"/>
        <v>2283.6</v>
      </c>
    </row>
    <row r="79" spans="1:5" s="15" customFormat="1" ht="33">
      <c r="A79" s="18" t="s">
        <v>336</v>
      </c>
      <c r="B79" s="21" t="s">
        <v>337</v>
      </c>
      <c r="C79" s="19">
        <v>4935000</v>
      </c>
      <c r="D79" s="19">
        <v>5930124.15</v>
      </c>
      <c r="E79" s="20">
        <f t="shared" si="1"/>
        <v>5930.1</v>
      </c>
    </row>
    <row r="80" spans="1:5" s="15" customFormat="1" ht="49.5">
      <c r="A80" s="18" t="s">
        <v>338</v>
      </c>
      <c r="B80" s="17" t="s">
        <v>339</v>
      </c>
      <c r="C80" s="19">
        <v>7426000</v>
      </c>
      <c r="D80" s="19">
        <v>7473472.06</v>
      </c>
      <c r="E80" s="20">
        <f t="shared" si="1"/>
        <v>7473.5</v>
      </c>
    </row>
    <row r="81" spans="1:5" s="15" customFormat="1" ht="16.5">
      <c r="A81" s="18" t="s">
        <v>340</v>
      </c>
      <c r="B81" s="17" t="s">
        <v>341</v>
      </c>
      <c r="C81" s="19">
        <v>5481089</v>
      </c>
      <c r="D81" s="19">
        <v>5539889.62</v>
      </c>
      <c r="E81" s="20">
        <f t="shared" si="1"/>
        <v>5539.9</v>
      </c>
    </row>
    <row r="82" spans="1:5" s="15" customFormat="1" ht="19.5" customHeight="1">
      <c r="A82" s="18" t="s">
        <v>342</v>
      </c>
      <c r="B82" s="17" t="s">
        <v>343</v>
      </c>
      <c r="C82" s="19">
        <v>199089</v>
      </c>
      <c r="D82" s="19">
        <v>219200</v>
      </c>
      <c r="E82" s="20">
        <f t="shared" si="1"/>
        <v>219.2</v>
      </c>
    </row>
    <row r="83" spans="1:5" s="15" customFormat="1" ht="66">
      <c r="A83" s="18" t="s">
        <v>344</v>
      </c>
      <c r="B83" s="21" t="s">
        <v>345</v>
      </c>
      <c r="C83" s="19">
        <v>199089</v>
      </c>
      <c r="D83" s="19">
        <v>219200</v>
      </c>
      <c r="E83" s="20">
        <f t="shared" si="1"/>
        <v>219.2</v>
      </c>
    </row>
    <row r="84" spans="1:5" s="15" customFormat="1" ht="33">
      <c r="A84" s="18" t="s">
        <v>346</v>
      </c>
      <c r="B84" s="17" t="s">
        <v>347</v>
      </c>
      <c r="C84" s="19">
        <v>5282000</v>
      </c>
      <c r="D84" s="19">
        <v>5320689.62</v>
      </c>
      <c r="E84" s="20">
        <f t="shared" si="1"/>
        <v>5320.7</v>
      </c>
    </row>
    <row r="85" spans="1:5" s="15" customFormat="1" ht="49.5">
      <c r="A85" s="18" t="s">
        <v>348</v>
      </c>
      <c r="B85" s="21" t="s">
        <v>349</v>
      </c>
      <c r="C85" s="19">
        <v>5282000</v>
      </c>
      <c r="D85" s="19">
        <v>5320689.62</v>
      </c>
      <c r="E85" s="20">
        <f t="shared" si="1"/>
        <v>5320.7</v>
      </c>
    </row>
    <row r="86" spans="1:5" s="15" customFormat="1" ht="16.5">
      <c r="A86" s="18" t="s">
        <v>350</v>
      </c>
      <c r="B86" s="17" t="s">
        <v>351</v>
      </c>
      <c r="C86" s="19">
        <v>1944911</v>
      </c>
      <c r="D86" s="19">
        <v>1933582.44</v>
      </c>
      <c r="E86" s="20">
        <f t="shared" si="1"/>
        <v>1933.6</v>
      </c>
    </row>
    <row r="87" spans="1:5" s="15" customFormat="1" ht="49.5">
      <c r="A87" s="18" t="s">
        <v>352</v>
      </c>
      <c r="B87" s="17" t="s">
        <v>353</v>
      </c>
      <c r="C87" s="19">
        <v>750000</v>
      </c>
      <c r="D87" s="19">
        <v>878027.07</v>
      </c>
      <c r="E87" s="20">
        <f t="shared" si="1"/>
        <v>878</v>
      </c>
    </row>
    <row r="88" spans="1:5" s="15" customFormat="1" ht="51.75" customHeight="1">
      <c r="A88" s="18" t="s">
        <v>354</v>
      </c>
      <c r="B88" s="21" t="s">
        <v>355</v>
      </c>
      <c r="C88" s="19">
        <v>750000</v>
      </c>
      <c r="D88" s="19">
        <v>878027.07</v>
      </c>
      <c r="E88" s="20">
        <f t="shared" si="1"/>
        <v>878</v>
      </c>
    </row>
    <row r="89" spans="1:5" s="15" customFormat="1" ht="33">
      <c r="A89" s="18" t="s">
        <v>356</v>
      </c>
      <c r="B89" s="17" t="s">
        <v>357</v>
      </c>
      <c r="C89" s="19">
        <v>1194911</v>
      </c>
      <c r="D89" s="19">
        <v>1055555.37</v>
      </c>
      <c r="E89" s="20">
        <f t="shared" si="1"/>
        <v>1055.6</v>
      </c>
    </row>
    <row r="90" spans="1:5" s="15" customFormat="1" ht="33">
      <c r="A90" s="18" t="s">
        <v>358</v>
      </c>
      <c r="B90" s="21" t="s">
        <v>359</v>
      </c>
      <c r="C90" s="19">
        <v>1194911</v>
      </c>
      <c r="D90" s="19">
        <v>1055555.37</v>
      </c>
      <c r="E90" s="20">
        <f t="shared" si="1"/>
        <v>1055.6</v>
      </c>
    </row>
    <row r="91" spans="1:5" s="15" customFormat="1" ht="49.5">
      <c r="A91" s="18" t="s">
        <v>360</v>
      </c>
      <c r="B91" s="17" t="s">
        <v>361</v>
      </c>
      <c r="C91" s="19">
        <v>158861000</v>
      </c>
      <c r="D91" s="19">
        <v>67362579.43</v>
      </c>
      <c r="E91" s="20">
        <v>67362.5</v>
      </c>
    </row>
    <row r="92" spans="1:5" s="15" customFormat="1" ht="132">
      <c r="A92" s="18" t="s">
        <v>362</v>
      </c>
      <c r="B92" s="17" t="s">
        <v>363</v>
      </c>
      <c r="C92" s="19">
        <v>117061000</v>
      </c>
      <c r="D92" s="19">
        <v>42940027.88</v>
      </c>
      <c r="E92" s="20">
        <f t="shared" si="1"/>
        <v>42940</v>
      </c>
    </row>
    <row r="93" spans="1:5" s="15" customFormat="1" ht="133.5" customHeight="1">
      <c r="A93" s="18" t="s">
        <v>364</v>
      </c>
      <c r="B93" s="17" t="s">
        <v>365</v>
      </c>
      <c r="C93" s="19">
        <v>117061000</v>
      </c>
      <c r="D93" s="19">
        <v>42940027.88</v>
      </c>
      <c r="E93" s="20">
        <f t="shared" si="1"/>
        <v>42940</v>
      </c>
    </row>
    <row r="94" spans="1:5" s="15" customFormat="1" ht="136.5" customHeight="1">
      <c r="A94" s="18" t="s">
        <v>366</v>
      </c>
      <c r="B94" s="21" t="s">
        <v>367</v>
      </c>
      <c r="C94" s="19">
        <v>117061000</v>
      </c>
      <c r="D94" s="19">
        <v>42940027.88</v>
      </c>
      <c r="E94" s="20">
        <f t="shared" si="1"/>
        <v>42940</v>
      </c>
    </row>
    <row r="95" spans="1:5" s="15" customFormat="1" ht="49.5">
      <c r="A95" s="18" t="s">
        <v>368</v>
      </c>
      <c r="B95" s="17" t="s">
        <v>369</v>
      </c>
      <c r="C95" s="19">
        <v>41800000</v>
      </c>
      <c r="D95" s="19">
        <v>24140559.83</v>
      </c>
      <c r="E95" s="20">
        <v>24140.5</v>
      </c>
    </row>
    <row r="96" spans="1:5" s="15" customFormat="1" ht="49.5">
      <c r="A96" s="18" t="s">
        <v>0</v>
      </c>
      <c r="B96" s="17" t="s">
        <v>1</v>
      </c>
      <c r="C96" s="19">
        <v>40800000</v>
      </c>
      <c r="D96" s="19">
        <v>23677043.37</v>
      </c>
      <c r="E96" s="20">
        <f t="shared" si="1"/>
        <v>23677</v>
      </c>
    </row>
    <row r="97" spans="1:5" s="15" customFormat="1" ht="66">
      <c r="A97" s="18" t="s">
        <v>2</v>
      </c>
      <c r="B97" s="21" t="s">
        <v>3</v>
      </c>
      <c r="C97" s="19">
        <v>40800000</v>
      </c>
      <c r="D97" s="19">
        <v>23677043.37</v>
      </c>
      <c r="E97" s="20">
        <f t="shared" si="1"/>
        <v>23677</v>
      </c>
    </row>
    <row r="98" spans="1:5" s="15" customFormat="1" ht="82.5">
      <c r="A98" s="18" t="s">
        <v>4</v>
      </c>
      <c r="B98" s="17" t="s">
        <v>5</v>
      </c>
      <c r="C98" s="19">
        <v>1000000</v>
      </c>
      <c r="D98" s="19">
        <v>463516.46</v>
      </c>
      <c r="E98" s="20">
        <f t="shared" si="1"/>
        <v>463.5</v>
      </c>
    </row>
    <row r="99" spans="1:5" s="15" customFormat="1" ht="82.5">
      <c r="A99" s="18" t="s">
        <v>6</v>
      </c>
      <c r="B99" s="21" t="s">
        <v>7</v>
      </c>
      <c r="C99" s="19">
        <v>1000000</v>
      </c>
      <c r="D99" s="19">
        <v>463516.46</v>
      </c>
      <c r="E99" s="20">
        <f t="shared" si="1"/>
        <v>463.5</v>
      </c>
    </row>
    <row r="100" spans="1:5" s="15" customFormat="1" ht="115.5">
      <c r="A100" s="18" t="s">
        <v>8</v>
      </c>
      <c r="B100" s="17" t="s">
        <v>9</v>
      </c>
      <c r="C100" s="19">
        <v>0</v>
      </c>
      <c r="D100" s="19">
        <v>281991.72</v>
      </c>
      <c r="E100" s="20">
        <f t="shared" si="1"/>
        <v>282</v>
      </c>
    </row>
    <row r="101" spans="1:5" s="15" customFormat="1" ht="115.5">
      <c r="A101" s="18" t="s">
        <v>10</v>
      </c>
      <c r="B101" s="17" t="s">
        <v>11</v>
      </c>
      <c r="C101" s="19">
        <v>0</v>
      </c>
      <c r="D101" s="19">
        <v>281991.72</v>
      </c>
      <c r="E101" s="20">
        <f t="shared" si="1"/>
        <v>282</v>
      </c>
    </row>
    <row r="102" spans="1:5" s="15" customFormat="1" ht="135" customHeight="1">
      <c r="A102" s="18" t="s">
        <v>12</v>
      </c>
      <c r="B102" s="21" t="s">
        <v>13</v>
      </c>
      <c r="C102" s="19">
        <v>0</v>
      </c>
      <c r="D102" s="19">
        <v>281991.72</v>
      </c>
      <c r="E102" s="20">
        <f t="shared" si="1"/>
        <v>282</v>
      </c>
    </row>
    <row r="103" spans="1:5" s="15" customFormat="1" ht="33">
      <c r="A103" s="18" t="s">
        <v>14</v>
      </c>
      <c r="B103" s="17" t="s">
        <v>15</v>
      </c>
      <c r="C103" s="19">
        <v>52775000</v>
      </c>
      <c r="D103" s="19">
        <v>52778967.11</v>
      </c>
      <c r="E103" s="20">
        <f t="shared" si="1"/>
        <v>52779</v>
      </c>
    </row>
    <row r="104" spans="1:5" s="15" customFormat="1" ht="49.5">
      <c r="A104" s="18" t="s">
        <v>16</v>
      </c>
      <c r="B104" s="17" t="s">
        <v>17</v>
      </c>
      <c r="C104" s="19">
        <v>1213000</v>
      </c>
      <c r="D104" s="19">
        <v>439701.23</v>
      </c>
      <c r="E104" s="20">
        <f t="shared" si="1"/>
        <v>439.7</v>
      </c>
    </row>
    <row r="105" spans="1:5" s="15" customFormat="1" ht="115.5">
      <c r="A105" s="18" t="s">
        <v>18</v>
      </c>
      <c r="B105" s="21" t="s">
        <v>19</v>
      </c>
      <c r="C105" s="19">
        <v>1168000</v>
      </c>
      <c r="D105" s="19">
        <v>418777.88</v>
      </c>
      <c r="E105" s="20">
        <f t="shared" si="1"/>
        <v>418.8</v>
      </c>
    </row>
    <row r="106" spans="1:5" s="15" customFormat="1" ht="84" customHeight="1">
      <c r="A106" s="18" t="s">
        <v>20</v>
      </c>
      <c r="B106" s="21" t="s">
        <v>21</v>
      </c>
      <c r="C106" s="19">
        <v>45000</v>
      </c>
      <c r="D106" s="19">
        <v>20923.35</v>
      </c>
      <c r="E106" s="20">
        <f t="shared" si="1"/>
        <v>20.9</v>
      </c>
    </row>
    <row r="107" spans="1:5" s="15" customFormat="1" ht="99">
      <c r="A107" s="18" t="s">
        <v>22</v>
      </c>
      <c r="B107" s="21" t="s">
        <v>23</v>
      </c>
      <c r="C107" s="19">
        <v>376000</v>
      </c>
      <c r="D107" s="19">
        <v>743157.09</v>
      </c>
      <c r="E107" s="20">
        <f t="shared" si="1"/>
        <v>743.2</v>
      </c>
    </row>
    <row r="108" spans="1:5" s="15" customFormat="1" ht="99">
      <c r="A108" s="18" t="s">
        <v>24</v>
      </c>
      <c r="B108" s="17" t="s">
        <v>25</v>
      </c>
      <c r="C108" s="19">
        <v>1217000</v>
      </c>
      <c r="D108" s="19">
        <v>1290976.75</v>
      </c>
      <c r="E108" s="20">
        <f t="shared" si="1"/>
        <v>1291</v>
      </c>
    </row>
    <row r="109" spans="1:5" s="15" customFormat="1" ht="84.75" customHeight="1">
      <c r="A109" s="18" t="s">
        <v>26</v>
      </c>
      <c r="B109" s="21" t="s">
        <v>27</v>
      </c>
      <c r="C109" s="19">
        <v>1161000</v>
      </c>
      <c r="D109" s="19">
        <v>1218577.45</v>
      </c>
      <c r="E109" s="20">
        <f t="shared" si="1"/>
        <v>1218.6</v>
      </c>
    </row>
    <row r="110" spans="1:5" s="15" customFormat="1" ht="67.5" customHeight="1">
      <c r="A110" s="18" t="s">
        <v>28</v>
      </c>
      <c r="B110" s="21" t="s">
        <v>29</v>
      </c>
      <c r="C110" s="19">
        <v>56000</v>
      </c>
      <c r="D110" s="19">
        <v>72399.3</v>
      </c>
      <c r="E110" s="20">
        <f t="shared" si="1"/>
        <v>72.4</v>
      </c>
    </row>
    <row r="111" spans="1:5" s="15" customFormat="1" ht="66">
      <c r="A111" s="18" t="s">
        <v>30</v>
      </c>
      <c r="B111" s="17" t="s">
        <v>31</v>
      </c>
      <c r="C111" s="19">
        <v>0</v>
      </c>
      <c r="D111" s="19">
        <v>6000</v>
      </c>
      <c r="E111" s="20">
        <f t="shared" si="1"/>
        <v>6</v>
      </c>
    </row>
    <row r="112" spans="1:5" s="15" customFormat="1" ht="82.5">
      <c r="A112" s="18" t="s">
        <v>32</v>
      </c>
      <c r="B112" s="21" t="s">
        <v>33</v>
      </c>
      <c r="C112" s="19">
        <v>0</v>
      </c>
      <c r="D112" s="19">
        <v>6000</v>
      </c>
      <c r="E112" s="20">
        <f t="shared" si="1"/>
        <v>6</v>
      </c>
    </row>
    <row r="113" spans="1:5" s="15" customFormat="1" ht="33">
      <c r="A113" s="18" t="s">
        <v>34</v>
      </c>
      <c r="B113" s="17" t="s">
        <v>35</v>
      </c>
      <c r="C113" s="19">
        <v>0</v>
      </c>
      <c r="D113" s="19">
        <v>8341.42</v>
      </c>
      <c r="E113" s="20">
        <f t="shared" si="1"/>
        <v>8.3</v>
      </c>
    </row>
    <row r="114" spans="1:5" s="15" customFormat="1" ht="82.5">
      <c r="A114" s="18" t="s">
        <v>36</v>
      </c>
      <c r="B114" s="17" t="s">
        <v>37</v>
      </c>
      <c r="C114" s="19">
        <v>0</v>
      </c>
      <c r="D114" s="19">
        <v>8341.42</v>
      </c>
      <c r="E114" s="20">
        <f t="shared" si="1"/>
        <v>8.3</v>
      </c>
    </row>
    <row r="115" spans="1:5" s="15" customFormat="1" ht="115.5">
      <c r="A115" s="18" t="s">
        <v>38</v>
      </c>
      <c r="B115" s="21" t="s">
        <v>39</v>
      </c>
      <c r="C115" s="19">
        <v>0</v>
      </c>
      <c r="D115" s="19">
        <v>8341.42</v>
      </c>
      <c r="E115" s="20">
        <f t="shared" si="1"/>
        <v>8.3</v>
      </c>
    </row>
    <row r="116" spans="1:5" s="15" customFormat="1" ht="168" customHeight="1">
      <c r="A116" s="18" t="s">
        <v>40</v>
      </c>
      <c r="B116" s="17" t="s">
        <v>41</v>
      </c>
      <c r="C116" s="19">
        <v>11284000</v>
      </c>
      <c r="D116" s="19">
        <v>9177266.82</v>
      </c>
      <c r="E116" s="20">
        <f t="shared" si="1"/>
        <v>9177.3</v>
      </c>
    </row>
    <row r="117" spans="1:5" s="15" customFormat="1" ht="49.5">
      <c r="A117" s="18" t="s">
        <v>42</v>
      </c>
      <c r="B117" s="21" t="s">
        <v>43</v>
      </c>
      <c r="C117" s="19">
        <v>2300000</v>
      </c>
      <c r="D117" s="19">
        <v>1575000</v>
      </c>
      <c r="E117" s="20">
        <f t="shared" si="1"/>
        <v>1575</v>
      </c>
    </row>
    <row r="118" spans="1:5" s="15" customFormat="1" ht="66">
      <c r="A118" s="18" t="s">
        <v>44</v>
      </c>
      <c r="B118" s="21" t="s">
        <v>45</v>
      </c>
      <c r="C118" s="19">
        <v>4180000</v>
      </c>
      <c r="D118" s="19">
        <v>2277677.55</v>
      </c>
      <c r="E118" s="20">
        <f t="shared" si="1"/>
        <v>2277.7</v>
      </c>
    </row>
    <row r="119" spans="1:5" s="15" customFormat="1" ht="49.5">
      <c r="A119" s="18" t="s">
        <v>46</v>
      </c>
      <c r="B119" s="21" t="s">
        <v>47</v>
      </c>
      <c r="C119" s="19">
        <v>0</v>
      </c>
      <c r="D119" s="19">
        <v>100000</v>
      </c>
      <c r="E119" s="20">
        <f t="shared" si="1"/>
        <v>100</v>
      </c>
    </row>
    <row r="120" spans="1:5" s="15" customFormat="1" ht="49.5">
      <c r="A120" s="18" t="s">
        <v>48</v>
      </c>
      <c r="B120" s="21" t="s">
        <v>49</v>
      </c>
      <c r="C120" s="19">
        <v>3107000</v>
      </c>
      <c r="D120" s="19">
        <v>3205106.35</v>
      </c>
      <c r="E120" s="20">
        <f t="shared" si="1"/>
        <v>3205.1</v>
      </c>
    </row>
    <row r="121" spans="1:5" s="15" customFormat="1" ht="33">
      <c r="A121" s="18" t="s">
        <v>50</v>
      </c>
      <c r="B121" s="21" t="s">
        <v>51</v>
      </c>
      <c r="C121" s="19">
        <v>1697000</v>
      </c>
      <c r="D121" s="19">
        <v>2019482.92</v>
      </c>
      <c r="E121" s="20">
        <f t="shared" si="1"/>
        <v>2019.5</v>
      </c>
    </row>
    <row r="122" spans="1:5" s="15" customFormat="1" ht="99">
      <c r="A122" s="18" t="s">
        <v>52</v>
      </c>
      <c r="B122" s="21" t="s">
        <v>53</v>
      </c>
      <c r="C122" s="19">
        <v>3903000</v>
      </c>
      <c r="D122" s="19">
        <v>3759952.33</v>
      </c>
      <c r="E122" s="20">
        <v>3759.9</v>
      </c>
    </row>
    <row r="123" spans="1:5" s="15" customFormat="1" ht="49.5">
      <c r="A123" s="18" t="s">
        <v>54</v>
      </c>
      <c r="B123" s="17" t="s">
        <v>55</v>
      </c>
      <c r="C123" s="19">
        <v>1920000</v>
      </c>
      <c r="D123" s="19">
        <v>1964525.35</v>
      </c>
      <c r="E123" s="20">
        <f t="shared" si="1"/>
        <v>1964.5</v>
      </c>
    </row>
    <row r="124" spans="1:5" s="15" customFormat="1" ht="82.5">
      <c r="A124" s="18" t="s">
        <v>56</v>
      </c>
      <c r="B124" s="17" t="s">
        <v>57</v>
      </c>
      <c r="C124" s="19">
        <v>420000</v>
      </c>
      <c r="D124" s="19">
        <v>406251.07</v>
      </c>
      <c r="E124" s="20">
        <f>E125</f>
        <v>406.2</v>
      </c>
    </row>
    <row r="125" spans="1:5" s="15" customFormat="1" ht="99">
      <c r="A125" s="18" t="s">
        <v>58</v>
      </c>
      <c r="B125" s="21" t="s">
        <v>59</v>
      </c>
      <c r="C125" s="19">
        <v>420000</v>
      </c>
      <c r="D125" s="19">
        <v>406251.07</v>
      </c>
      <c r="E125" s="20">
        <v>406.2</v>
      </c>
    </row>
    <row r="126" spans="1:5" s="15" customFormat="1" ht="49.5">
      <c r="A126" s="18" t="s">
        <v>60</v>
      </c>
      <c r="B126" s="21" t="s">
        <v>61</v>
      </c>
      <c r="C126" s="19">
        <v>1500000</v>
      </c>
      <c r="D126" s="19">
        <v>1558274.28</v>
      </c>
      <c r="E126" s="20">
        <f t="shared" si="1"/>
        <v>1558.3</v>
      </c>
    </row>
    <row r="127" spans="1:5" s="15" customFormat="1" ht="66">
      <c r="A127" s="18" t="s">
        <v>62</v>
      </c>
      <c r="B127" s="17" t="s">
        <v>63</v>
      </c>
      <c r="C127" s="19">
        <v>900000</v>
      </c>
      <c r="D127" s="19">
        <v>925093.45</v>
      </c>
      <c r="E127" s="20">
        <f t="shared" si="1"/>
        <v>925.1</v>
      </c>
    </row>
    <row r="128" spans="1:5" s="15" customFormat="1" ht="82.5">
      <c r="A128" s="18" t="s">
        <v>64</v>
      </c>
      <c r="B128" s="21" t="s">
        <v>65</v>
      </c>
      <c r="C128" s="19">
        <v>900000</v>
      </c>
      <c r="D128" s="19">
        <v>925093.45</v>
      </c>
      <c r="E128" s="20">
        <f t="shared" si="1"/>
        <v>925.1</v>
      </c>
    </row>
    <row r="129" spans="1:5" s="15" customFormat="1" ht="99">
      <c r="A129" s="18" t="s">
        <v>66</v>
      </c>
      <c r="B129" s="17" t="s">
        <v>67</v>
      </c>
      <c r="C129" s="19">
        <v>210000</v>
      </c>
      <c r="D129" s="19">
        <v>175000</v>
      </c>
      <c r="E129" s="20">
        <f t="shared" si="1"/>
        <v>175</v>
      </c>
    </row>
    <row r="130" spans="1:5" s="15" customFormat="1" ht="115.5">
      <c r="A130" s="18" t="s">
        <v>68</v>
      </c>
      <c r="B130" s="21" t="s">
        <v>69</v>
      </c>
      <c r="C130" s="19">
        <v>210000</v>
      </c>
      <c r="D130" s="19">
        <v>175000</v>
      </c>
      <c r="E130" s="20">
        <f t="shared" si="1"/>
        <v>175</v>
      </c>
    </row>
    <row r="131" spans="1:5" s="15" customFormat="1" ht="33">
      <c r="A131" s="18" t="s">
        <v>70</v>
      </c>
      <c r="B131" s="17" t="s">
        <v>71</v>
      </c>
      <c r="C131" s="19">
        <v>11300000</v>
      </c>
      <c r="D131" s="19">
        <v>12172985.23</v>
      </c>
      <c r="E131" s="20">
        <f t="shared" si="1"/>
        <v>12173</v>
      </c>
    </row>
    <row r="132" spans="1:5" s="15" customFormat="1" ht="66">
      <c r="A132" s="18" t="s">
        <v>72</v>
      </c>
      <c r="B132" s="21" t="s">
        <v>73</v>
      </c>
      <c r="C132" s="19">
        <v>11300000</v>
      </c>
      <c r="D132" s="19">
        <v>12172985.23</v>
      </c>
      <c r="E132" s="20">
        <f t="shared" si="1"/>
        <v>12173</v>
      </c>
    </row>
    <row r="133" spans="1:5" s="15" customFormat="1" ht="49.5">
      <c r="A133" s="18" t="s">
        <v>74</v>
      </c>
      <c r="B133" s="21" t="s">
        <v>75</v>
      </c>
      <c r="C133" s="19">
        <v>50000</v>
      </c>
      <c r="D133" s="19">
        <v>65000</v>
      </c>
      <c r="E133" s="20">
        <f t="shared" si="1"/>
        <v>65</v>
      </c>
    </row>
    <row r="134" spans="1:5" s="15" customFormat="1" ht="102" customHeight="1">
      <c r="A134" s="18" t="s">
        <v>76</v>
      </c>
      <c r="B134" s="21" t="s">
        <v>77</v>
      </c>
      <c r="C134" s="19">
        <v>1348000</v>
      </c>
      <c r="D134" s="19">
        <v>1803473.18</v>
      </c>
      <c r="E134" s="20">
        <f t="shared" si="1"/>
        <v>1803.5</v>
      </c>
    </row>
    <row r="135" spans="1:5" s="15" customFormat="1" ht="49.5">
      <c r="A135" s="18" t="s">
        <v>78</v>
      </c>
      <c r="B135" s="21" t="s">
        <v>79</v>
      </c>
      <c r="C135" s="19">
        <v>1250000</v>
      </c>
      <c r="D135" s="19">
        <v>1259500.86</v>
      </c>
      <c r="E135" s="20">
        <f t="shared" si="1"/>
        <v>1259.5</v>
      </c>
    </row>
    <row r="136" spans="1:5" s="15" customFormat="1" ht="132">
      <c r="A136" s="18" t="s">
        <v>80</v>
      </c>
      <c r="B136" s="17" t="s">
        <v>81</v>
      </c>
      <c r="C136" s="19">
        <v>600000</v>
      </c>
      <c r="D136" s="19">
        <v>622313.59</v>
      </c>
      <c r="E136" s="20">
        <f t="shared" si="1"/>
        <v>622.3</v>
      </c>
    </row>
    <row r="137" spans="1:5" s="15" customFormat="1" ht="148.5">
      <c r="A137" s="18" t="s">
        <v>82</v>
      </c>
      <c r="B137" s="21" t="s">
        <v>83</v>
      </c>
      <c r="C137" s="19">
        <v>600000</v>
      </c>
      <c r="D137" s="19">
        <v>622313.59</v>
      </c>
      <c r="E137" s="20">
        <f t="shared" si="1"/>
        <v>622.3</v>
      </c>
    </row>
    <row r="138" spans="1:5" s="15" customFormat="1" ht="49.5">
      <c r="A138" s="18" t="s">
        <v>84</v>
      </c>
      <c r="B138" s="17" t="s">
        <v>85</v>
      </c>
      <c r="C138" s="19">
        <v>17204000</v>
      </c>
      <c r="D138" s="19">
        <v>18365679.81</v>
      </c>
      <c r="E138" s="20">
        <f t="shared" si="1"/>
        <v>18365.7</v>
      </c>
    </row>
    <row r="139" spans="1:5" s="15" customFormat="1" ht="66">
      <c r="A139" s="18" t="s">
        <v>86</v>
      </c>
      <c r="B139" s="21" t="s">
        <v>87</v>
      </c>
      <c r="C139" s="19">
        <v>17204000</v>
      </c>
      <c r="D139" s="19">
        <v>18365679.81</v>
      </c>
      <c r="E139" s="20">
        <f t="shared" si="1"/>
        <v>18365.7</v>
      </c>
    </row>
    <row r="140" spans="1:5" s="15" customFormat="1" ht="16.5">
      <c r="A140" s="18" t="s">
        <v>88</v>
      </c>
      <c r="B140" s="17" t="s">
        <v>89</v>
      </c>
      <c r="C140" s="19">
        <v>16975000</v>
      </c>
      <c r="D140" s="19">
        <v>17035535.41</v>
      </c>
      <c r="E140" s="20">
        <f aca="true" t="shared" si="2" ref="E140:E198">D140/1000</f>
        <v>17035.5</v>
      </c>
    </row>
    <row r="141" spans="1:5" s="15" customFormat="1" ht="16.5">
      <c r="A141" s="18" t="s">
        <v>90</v>
      </c>
      <c r="B141" s="17" t="s">
        <v>91</v>
      </c>
      <c r="C141" s="19">
        <v>0</v>
      </c>
      <c r="D141" s="19">
        <v>-8126</v>
      </c>
      <c r="E141" s="20">
        <f t="shared" si="2"/>
        <v>-8.1</v>
      </c>
    </row>
    <row r="142" spans="1:5" s="15" customFormat="1" ht="33">
      <c r="A142" s="18" t="s">
        <v>92</v>
      </c>
      <c r="B142" s="21" t="s">
        <v>93</v>
      </c>
      <c r="C142" s="19">
        <v>0</v>
      </c>
      <c r="D142" s="19">
        <v>-8126</v>
      </c>
      <c r="E142" s="20">
        <f t="shared" si="2"/>
        <v>-8.1</v>
      </c>
    </row>
    <row r="143" spans="1:5" s="15" customFormat="1" ht="16.5">
      <c r="A143" s="18" t="s">
        <v>94</v>
      </c>
      <c r="B143" s="17" t="s">
        <v>95</v>
      </c>
      <c r="C143" s="19">
        <v>16975000</v>
      </c>
      <c r="D143" s="19">
        <v>17043661.41</v>
      </c>
      <c r="E143" s="20">
        <f>E144</f>
        <v>17043.6</v>
      </c>
    </row>
    <row r="144" spans="1:5" s="15" customFormat="1" ht="33">
      <c r="A144" s="18" t="s">
        <v>96</v>
      </c>
      <c r="B144" s="21" t="s">
        <v>97</v>
      </c>
      <c r="C144" s="19">
        <v>16975000</v>
      </c>
      <c r="D144" s="19">
        <v>17043661.41</v>
      </c>
      <c r="E144" s="20">
        <v>17043.6</v>
      </c>
    </row>
    <row r="145" spans="1:5" s="15" customFormat="1" ht="16.5">
      <c r="A145" s="18" t="s">
        <v>98</v>
      </c>
      <c r="B145" s="17" t="s">
        <v>99</v>
      </c>
      <c r="C145" s="19">
        <v>3438477480</v>
      </c>
      <c r="D145" s="19">
        <v>3432378276.39</v>
      </c>
      <c r="E145" s="20">
        <f t="shared" si="2"/>
        <v>3432378.3</v>
      </c>
    </row>
    <row r="146" spans="1:5" s="15" customFormat="1" ht="49.5">
      <c r="A146" s="18" t="s">
        <v>100</v>
      </c>
      <c r="B146" s="17" t="s">
        <v>101</v>
      </c>
      <c r="C146" s="19">
        <v>3438477480</v>
      </c>
      <c r="D146" s="19">
        <v>3428551433.61</v>
      </c>
      <c r="E146" s="20">
        <f t="shared" si="2"/>
        <v>3428551.4</v>
      </c>
    </row>
    <row r="147" spans="1:5" s="15" customFormat="1" ht="49.5">
      <c r="A147" s="18" t="s">
        <v>102</v>
      </c>
      <c r="B147" s="17" t="s">
        <v>103</v>
      </c>
      <c r="C147" s="19">
        <v>1163481152</v>
      </c>
      <c r="D147" s="19">
        <v>1163290969.92</v>
      </c>
      <c r="E147" s="20">
        <f t="shared" si="2"/>
        <v>1163291</v>
      </c>
    </row>
    <row r="148" spans="1:5" s="15" customFormat="1" ht="66">
      <c r="A148" s="18" t="s">
        <v>104</v>
      </c>
      <c r="B148" s="17" t="s">
        <v>105</v>
      </c>
      <c r="C148" s="19">
        <v>2047900</v>
      </c>
      <c r="D148" s="19">
        <v>2047900</v>
      </c>
      <c r="E148" s="20">
        <f t="shared" si="2"/>
        <v>2047.9</v>
      </c>
    </row>
    <row r="149" spans="1:5" s="15" customFormat="1" ht="66">
      <c r="A149" s="18" t="s">
        <v>106</v>
      </c>
      <c r="B149" s="21" t="s">
        <v>107</v>
      </c>
      <c r="C149" s="19">
        <v>2047900</v>
      </c>
      <c r="D149" s="19">
        <v>2047900</v>
      </c>
      <c r="E149" s="20">
        <f t="shared" si="2"/>
        <v>2047.9</v>
      </c>
    </row>
    <row r="150" spans="1:5" s="15" customFormat="1" ht="33">
      <c r="A150" s="18" t="s">
        <v>108</v>
      </c>
      <c r="B150" s="17" t="s">
        <v>109</v>
      </c>
      <c r="C150" s="19">
        <v>7573355</v>
      </c>
      <c r="D150" s="19">
        <v>7573355</v>
      </c>
      <c r="E150" s="20">
        <f t="shared" si="2"/>
        <v>7573.4</v>
      </c>
    </row>
    <row r="151" spans="1:5" s="15" customFormat="1" ht="34.5" customHeight="1">
      <c r="A151" s="18" t="s">
        <v>110</v>
      </c>
      <c r="B151" s="21" t="s">
        <v>111</v>
      </c>
      <c r="C151" s="19">
        <v>7573355</v>
      </c>
      <c r="D151" s="19">
        <v>7573355</v>
      </c>
      <c r="E151" s="20">
        <f t="shared" si="2"/>
        <v>7573.4</v>
      </c>
    </row>
    <row r="152" spans="1:5" s="15" customFormat="1" ht="66">
      <c r="A152" s="18" t="s">
        <v>112</v>
      </c>
      <c r="B152" s="17" t="s">
        <v>113</v>
      </c>
      <c r="C152" s="19">
        <v>246173800</v>
      </c>
      <c r="D152" s="19">
        <v>246167307.31</v>
      </c>
      <c r="E152" s="20">
        <f t="shared" si="2"/>
        <v>246167.3</v>
      </c>
    </row>
    <row r="153" spans="1:5" s="15" customFormat="1" ht="49.5">
      <c r="A153" s="18" t="s">
        <v>114</v>
      </c>
      <c r="B153" s="21" t="s">
        <v>115</v>
      </c>
      <c r="C153" s="19">
        <v>246173800</v>
      </c>
      <c r="D153" s="19">
        <v>246167307.31</v>
      </c>
      <c r="E153" s="20">
        <f t="shared" si="2"/>
        <v>246167.3</v>
      </c>
    </row>
    <row r="154" spans="1:5" s="15" customFormat="1" ht="66">
      <c r="A154" s="18" t="s">
        <v>116</v>
      </c>
      <c r="B154" s="17" t="s">
        <v>117</v>
      </c>
      <c r="C154" s="19">
        <v>7614000</v>
      </c>
      <c r="D154" s="19">
        <v>7614000</v>
      </c>
      <c r="E154" s="20">
        <f t="shared" si="2"/>
        <v>7614</v>
      </c>
    </row>
    <row r="155" spans="1:5" s="15" customFormat="1" ht="66">
      <c r="A155" s="18" t="s">
        <v>118</v>
      </c>
      <c r="B155" s="21" t="s">
        <v>119</v>
      </c>
      <c r="C155" s="19">
        <v>7614000</v>
      </c>
      <c r="D155" s="19">
        <v>7614000</v>
      </c>
      <c r="E155" s="20">
        <f t="shared" si="2"/>
        <v>7614</v>
      </c>
    </row>
    <row r="156" spans="1:5" s="15" customFormat="1" ht="66">
      <c r="A156" s="18" t="s">
        <v>120</v>
      </c>
      <c r="B156" s="17" t="s">
        <v>121</v>
      </c>
      <c r="C156" s="19">
        <v>739330100</v>
      </c>
      <c r="D156" s="19">
        <v>739330100</v>
      </c>
      <c r="E156" s="20">
        <f t="shared" si="2"/>
        <v>739330.1</v>
      </c>
    </row>
    <row r="157" spans="1:5" s="15" customFormat="1" ht="82.5">
      <c r="A157" s="18" t="s">
        <v>122</v>
      </c>
      <c r="B157" s="21" t="s">
        <v>123</v>
      </c>
      <c r="C157" s="19">
        <v>739330100</v>
      </c>
      <c r="D157" s="19">
        <v>739330100</v>
      </c>
      <c r="E157" s="20">
        <f t="shared" si="2"/>
        <v>739330.1</v>
      </c>
    </row>
    <row r="158" spans="1:5" s="15" customFormat="1" ht="16.5">
      <c r="A158" s="18" t="s">
        <v>124</v>
      </c>
      <c r="B158" s="17" t="s">
        <v>125</v>
      </c>
      <c r="C158" s="19">
        <v>160741997</v>
      </c>
      <c r="D158" s="19">
        <v>160558307.61</v>
      </c>
      <c r="E158" s="20">
        <f t="shared" si="2"/>
        <v>160558.3</v>
      </c>
    </row>
    <row r="159" spans="1:5" s="15" customFormat="1" ht="33">
      <c r="A159" s="18" t="s">
        <v>126</v>
      </c>
      <c r="B159" s="21" t="s">
        <v>127</v>
      </c>
      <c r="C159" s="19">
        <v>160741997</v>
      </c>
      <c r="D159" s="19">
        <v>160558307.61</v>
      </c>
      <c r="E159" s="20">
        <f t="shared" si="2"/>
        <v>160558.3</v>
      </c>
    </row>
    <row r="160" spans="1:5" s="15" customFormat="1" ht="33">
      <c r="A160" s="18" t="s">
        <v>128</v>
      </c>
      <c r="B160" s="17" t="s">
        <v>129</v>
      </c>
      <c r="C160" s="19">
        <v>2261899728</v>
      </c>
      <c r="D160" s="19">
        <v>2252163863.69</v>
      </c>
      <c r="E160" s="20">
        <v>2252163.8</v>
      </c>
    </row>
    <row r="161" spans="1:5" s="15" customFormat="1" ht="49.5">
      <c r="A161" s="18" t="s">
        <v>130</v>
      </c>
      <c r="B161" s="17" t="s">
        <v>131</v>
      </c>
      <c r="C161" s="19">
        <v>217985900</v>
      </c>
      <c r="D161" s="19">
        <v>211125000</v>
      </c>
      <c r="E161" s="20">
        <f t="shared" si="2"/>
        <v>211125</v>
      </c>
    </row>
    <row r="162" spans="1:5" s="15" customFormat="1" ht="49.5">
      <c r="A162" s="18" t="s">
        <v>132</v>
      </c>
      <c r="B162" s="21" t="s">
        <v>133</v>
      </c>
      <c r="C162" s="19">
        <v>217985900</v>
      </c>
      <c r="D162" s="19">
        <v>211125000</v>
      </c>
      <c r="E162" s="20">
        <f t="shared" si="2"/>
        <v>211125</v>
      </c>
    </row>
    <row r="163" spans="1:5" s="15" customFormat="1" ht="66" customHeight="1">
      <c r="A163" s="18" t="s">
        <v>134</v>
      </c>
      <c r="B163" s="17" t="s">
        <v>135</v>
      </c>
      <c r="C163" s="19">
        <v>540000</v>
      </c>
      <c r="D163" s="19">
        <v>357424.1</v>
      </c>
      <c r="E163" s="20">
        <f t="shared" si="2"/>
        <v>357.4</v>
      </c>
    </row>
    <row r="164" spans="1:5" s="15" customFormat="1" ht="82.5">
      <c r="A164" s="18" t="s">
        <v>136</v>
      </c>
      <c r="B164" s="21" t="s">
        <v>137</v>
      </c>
      <c r="C164" s="19">
        <v>540000</v>
      </c>
      <c r="D164" s="19">
        <v>357424.1</v>
      </c>
      <c r="E164" s="20">
        <f t="shared" si="2"/>
        <v>357.4</v>
      </c>
    </row>
    <row r="165" spans="1:5" s="15" customFormat="1" ht="82.5">
      <c r="A165" s="18" t="s">
        <v>138</v>
      </c>
      <c r="B165" s="17" t="s">
        <v>139</v>
      </c>
      <c r="C165" s="19">
        <v>14443600</v>
      </c>
      <c r="D165" s="19">
        <v>14026845.72</v>
      </c>
      <c r="E165" s="20">
        <f t="shared" si="2"/>
        <v>14026.8</v>
      </c>
    </row>
    <row r="166" spans="1:5" s="15" customFormat="1" ht="66">
      <c r="A166" s="18" t="s">
        <v>140</v>
      </c>
      <c r="B166" s="21" t="s">
        <v>141</v>
      </c>
      <c r="C166" s="19">
        <v>14443600</v>
      </c>
      <c r="D166" s="19">
        <v>14026845.72</v>
      </c>
      <c r="E166" s="20">
        <f t="shared" si="2"/>
        <v>14026.8</v>
      </c>
    </row>
    <row r="167" spans="1:5" s="15" customFormat="1" ht="49.5">
      <c r="A167" s="18" t="s">
        <v>142</v>
      </c>
      <c r="B167" s="17" t="s">
        <v>143</v>
      </c>
      <c r="C167" s="19">
        <v>12853800</v>
      </c>
      <c r="D167" s="19">
        <v>12853800</v>
      </c>
      <c r="E167" s="20">
        <f t="shared" si="2"/>
        <v>12853.8</v>
      </c>
    </row>
    <row r="168" spans="1:5" s="15" customFormat="1" ht="49.5">
      <c r="A168" s="18" t="s">
        <v>144</v>
      </c>
      <c r="B168" s="21" t="s">
        <v>145</v>
      </c>
      <c r="C168" s="19">
        <v>12853800</v>
      </c>
      <c r="D168" s="19">
        <v>12853800</v>
      </c>
      <c r="E168" s="20">
        <f t="shared" si="2"/>
        <v>12853.8</v>
      </c>
    </row>
    <row r="169" spans="1:5" s="15" customFormat="1" ht="49.5">
      <c r="A169" s="18" t="s">
        <v>146</v>
      </c>
      <c r="B169" s="17" t="s">
        <v>147</v>
      </c>
      <c r="C169" s="19">
        <v>1893238628</v>
      </c>
      <c r="D169" s="19">
        <v>1891053768.03</v>
      </c>
      <c r="E169" s="20">
        <f t="shared" si="2"/>
        <v>1891053.8</v>
      </c>
    </row>
    <row r="170" spans="1:5" s="15" customFormat="1" ht="49.5">
      <c r="A170" s="18" t="s">
        <v>148</v>
      </c>
      <c r="B170" s="21" t="s">
        <v>149</v>
      </c>
      <c r="C170" s="19">
        <v>1893238628</v>
      </c>
      <c r="D170" s="19">
        <v>1891053768.03</v>
      </c>
      <c r="E170" s="20">
        <f t="shared" si="2"/>
        <v>1891053.8</v>
      </c>
    </row>
    <row r="171" spans="1:5" s="15" customFormat="1" ht="66">
      <c r="A171" s="18" t="s">
        <v>150</v>
      </c>
      <c r="B171" s="17" t="s">
        <v>151</v>
      </c>
      <c r="C171" s="19">
        <v>57588600</v>
      </c>
      <c r="D171" s="19">
        <v>57588600</v>
      </c>
      <c r="E171" s="20">
        <f t="shared" si="2"/>
        <v>57588.6</v>
      </c>
    </row>
    <row r="172" spans="1:5" s="15" customFormat="1" ht="66">
      <c r="A172" s="18" t="s">
        <v>152</v>
      </c>
      <c r="B172" s="21" t="s">
        <v>153</v>
      </c>
      <c r="C172" s="19">
        <v>57588600</v>
      </c>
      <c r="D172" s="19">
        <v>57588600</v>
      </c>
      <c r="E172" s="20">
        <f t="shared" si="2"/>
        <v>57588.6</v>
      </c>
    </row>
    <row r="173" spans="1:5" s="15" customFormat="1" ht="101.25" customHeight="1">
      <c r="A173" s="18" t="s">
        <v>154</v>
      </c>
      <c r="B173" s="17" t="s">
        <v>155</v>
      </c>
      <c r="C173" s="19">
        <v>36212300</v>
      </c>
      <c r="D173" s="19">
        <v>36212300</v>
      </c>
      <c r="E173" s="20">
        <f t="shared" si="2"/>
        <v>36212.3</v>
      </c>
    </row>
    <row r="174" spans="1:5" s="15" customFormat="1" ht="115.5">
      <c r="A174" s="18" t="s">
        <v>156</v>
      </c>
      <c r="B174" s="21" t="s">
        <v>157</v>
      </c>
      <c r="C174" s="19">
        <v>36212300</v>
      </c>
      <c r="D174" s="19">
        <v>36212300</v>
      </c>
      <c r="E174" s="20">
        <f t="shared" si="2"/>
        <v>36212.3</v>
      </c>
    </row>
    <row r="175" spans="1:5" s="15" customFormat="1" ht="99">
      <c r="A175" s="18" t="s">
        <v>158</v>
      </c>
      <c r="B175" s="17" t="s">
        <v>159</v>
      </c>
      <c r="C175" s="19">
        <v>27765400</v>
      </c>
      <c r="D175" s="19">
        <v>27765392.4</v>
      </c>
      <c r="E175" s="20">
        <f t="shared" si="2"/>
        <v>27765.4</v>
      </c>
    </row>
    <row r="176" spans="1:5" s="15" customFormat="1" ht="99">
      <c r="A176" s="18" t="s">
        <v>160</v>
      </c>
      <c r="B176" s="21" t="s">
        <v>161</v>
      </c>
      <c r="C176" s="19">
        <v>27765400</v>
      </c>
      <c r="D176" s="19">
        <v>27765392.4</v>
      </c>
      <c r="E176" s="20">
        <f t="shared" si="2"/>
        <v>27765.4</v>
      </c>
    </row>
    <row r="177" spans="1:5" s="15" customFormat="1" ht="49.5">
      <c r="A177" s="18" t="s">
        <v>162</v>
      </c>
      <c r="B177" s="17" t="s">
        <v>163</v>
      </c>
      <c r="C177" s="19">
        <v>3900</v>
      </c>
      <c r="D177" s="19">
        <v>3900</v>
      </c>
      <c r="E177" s="20">
        <f t="shared" si="2"/>
        <v>3.9</v>
      </c>
    </row>
    <row r="178" spans="1:5" s="15" customFormat="1" ht="51" customHeight="1">
      <c r="A178" s="18" t="s">
        <v>164</v>
      </c>
      <c r="B178" s="21" t="s">
        <v>165</v>
      </c>
      <c r="C178" s="19">
        <v>3900</v>
      </c>
      <c r="D178" s="19">
        <v>3900</v>
      </c>
      <c r="E178" s="20">
        <f t="shared" si="2"/>
        <v>3.9</v>
      </c>
    </row>
    <row r="179" spans="1:5" s="15" customFormat="1" ht="16.5">
      <c r="A179" s="18" t="s">
        <v>166</v>
      </c>
      <c r="B179" s="17" t="s">
        <v>167</v>
      </c>
      <c r="C179" s="19">
        <v>1267600</v>
      </c>
      <c r="D179" s="19">
        <v>1176833.44</v>
      </c>
      <c r="E179" s="20">
        <f t="shared" si="2"/>
        <v>1176.8</v>
      </c>
    </row>
    <row r="180" spans="1:5" s="15" customFormat="1" ht="33">
      <c r="A180" s="18" t="s">
        <v>168</v>
      </c>
      <c r="B180" s="21" t="s">
        <v>169</v>
      </c>
      <c r="C180" s="19">
        <v>1267600</v>
      </c>
      <c r="D180" s="19">
        <v>1176833.44</v>
      </c>
      <c r="E180" s="20">
        <f t="shared" si="2"/>
        <v>1176.8</v>
      </c>
    </row>
    <row r="181" spans="1:5" s="15" customFormat="1" ht="16.5">
      <c r="A181" s="18" t="s">
        <v>170</v>
      </c>
      <c r="B181" s="17" t="s">
        <v>171</v>
      </c>
      <c r="C181" s="19">
        <v>13096600</v>
      </c>
      <c r="D181" s="19">
        <v>13096600</v>
      </c>
      <c r="E181" s="20">
        <f t="shared" si="2"/>
        <v>13096.6</v>
      </c>
    </row>
    <row r="182" spans="1:5" s="15" customFormat="1" ht="84.75" customHeight="1">
      <c r="A182" s="18" t="s">
        <v>172</v>
      </c>
      <c r="B182" s="17" t="s">
        <v>173</v>
      </c>
      <c r="C182" s="19">
        <v>35700</v>
      </c>
      <c r="D182" s="19">
        <v>35700</v>
      </c>
      <c r="E182" s="20">
        <f t="shared" si="2"/>
        <v>35.7</v>
      </c>
    </row>
    <row r="183" spans="1:5" s="15" customFormat="1" ht="66" customHeight="1">
      <c r="A183" s="18" t="s">
        <v>174</v>
      </c>
      <c r="B183" s="21" t="s">
        <v>175</v>
      </c>
      <c r="C183" s="19">
        <v>35700</v>
      </c>
      <c r="D183" s="19">
        <v>35700</v>
      </c>
      <c r="E183" s="20">
        <f t="shared" si="2"/>
        <v>35.7</v>
      </c>
    </row>
    <row r="184" spans="1:5" s="15" customFormat="1" ht="33">
      <c r="A184" s="18" t="s">
        <v>176</v>
      </c>
      <c r="B184" s="17" t="s">
        <v>177</v>
      </c>
      <c r="C184" s="19">
        <v>13060900</v>
      </c>
      <c r="D184" s="19">
        <v>13060900</v>
      </c>
      <c r="E184" s="20">
        <f t="shared" si="2"/>
        <v>13060.9</v>
      </c>
    </row>
    <row r="185" spans="1:5" s="15" customFormat="1" ht="34.5" customHeight="1">
      <c r="A185" s="18" t="s">
        <v>178</v>
      </c>
      <c r="B185" s="21" t="s">
        <v>179</v>
      </c>
      <c r="C185" s="19">
        <v>13060900</v>
      </c>
      <c r="D185" s="19">
        <v>13060900</v>
      </c>
      <c r="E185" s="20">
        <f t="shared" si="2"/>
        <v>13060.9</v>
      </c>
    </row>
    <row r="186" spans="1:5" s="15" customFormat="1" ht="33">
      <c r="A186" s="18" t="s">
        <v>180</v>
      </c>
      <c r="B186" s="17" t="s">
        <v>181</v>
      </c>
      <c r="C186" s="19">
        <v>0</v>
      </c>
      <c r="D186" s="19">
        <v>4182000</v>
      </c>
      <c r="E186" s="20">
        <f t="shared" si="2"/>
        <v>4182</v>
      </c>
    </row>
    <row r="187" spans="1:5" s="15" customFormat="1" ht="33">
      <c r="A187" s="18" t="s">
        <v>182</v>
      </c>
      <c r="B187" s="17" t="s">
        <v>183</v>
      </c>
      <c r="C187" s="19">
        <v>0</v>
      </c>
      <c r="D187" s="19">
        <v>4182000</v>
      </c>
      <c r="E187" s="20">
        <f t="shared" si="2"/>
        <v>4182</v>
      </c>
    </row>
    <row r="188" spans="1:5" s="15" customFormat="1" ht="33">
      <c r="A188" s="18" t="s">
        <v>182</v>
      </c>
      <c r="B188" s="21" t="s">
        <v>184</v>
      </c>
      <c r="C188" s="19">
        <v>0</v>
      </c>
      <c r="D188" s="19">
        <v>4182000</v>
      </c>
      <c r="E188" s="20">
        <f t="shared" si="2"/>
        <v>4182</v>
      </c>
    </row>
    <row r="189" spans="1:5" s="15" customFormat="1" ht="148.5" customHeight="1">
      <c r="A189" s="18" t="s">
        <v>185</v>
      </c>
      <c r="B189" s="17" t="s">
        <v>186</v>
      </c>
      <c r="C189" s="19">
        <v>0</v>
      </c>
      <c r="D189" s="19">
        <v>179469.51</v>
      </c>
      <c r="E189" s="20">
        <f t="shared" si="2"/>
        <v>179.5</v>
      </c>
    </row>
    <row r="190" spans="1:5" s="15" customFormat="1" ht="66">
      <c r="A190" s="18" t="s">
        <v>187</v>
      </c>
      <c r="B190" s="17" t="s">
        <v>188</v>
      </c>
      <c r="C190" s="19">
        <v>0</v>
      </c>
      <c r="D190" s="19">
        <v>179469.51</v>
      </c>
      <c r="E190" s="20">
        <f t="shared" si="2"/>
        <v>179.5</v>
      </c>
    </row>
    <row r="191" spans="1:5" s="15" customFormat="1" ht="49.5">
      <c r="A191" s="18" t="s">
        <v>189</v>
      </c>
      <c r="B191" s="17" t="s">
        <v>190</v>
      </c>
      <c r="C191" s="19">
        <v>0</v>
      </c>
      <c r="D191" s="19">
        <v>179469.51</v>
      </c>
      <c r="E191" s="20">
        <f t="shared" si="2"/>
        <v>179.5</v>
      </c>
    </row>
    <row r="192" spans="1:5" s="15" customFormat="1" ht="49.5">
      <c r="A192" s="18" t="s">
        <v>191</v>
      </c>
      <c r="B192" s="21" t="s">
        <v>192</v>
      </c>
      <c r="C192" s="19">
        <v>0</v>
      </c>
      <c r="D192" s="19">
        <v>2471.56</v>
      </c>
      <c r="E192" s="20">
        <f t="shared" si="2"/>
        <v>2.5</v>
      </c>
    </row>
    <row r="193" spans="1:5" s="15" customFormat="1" ht="49.5">
      <c r="A193" s="18" t="s">
        <v>193</v>
      </c>
      <c r="B193" s="21" t="s">
        <v>194</v>
      </c>
      <c r="C193" s="19">
        <v>0</v>
      </c>
      <c r="D193" s="19">
        <v>51225.05</v>
      </c>
      <c r="E193" s="20">
        <f t="shared" si="2"/>
        <v>51.2</v>
      </c>
    </row>
    <row r="194" spans="1:5" s="15" customFormat="1" ht="49.5">
      <c r="A194" s="18" t="s">
        <v>195</v>
      </c>
      <c r="B194" s="21" t="s">
        <v>196</v>
      </c>
      <c r="C194" s="19">
        <v>0</v>
      </c>
      <c r="D194" s="19">
        <v>125772.9</v>
      </c>
      <c r="E194" s="20">
        <f t="shared" si="2"/>
        <v>125.8</v>
      </c>
    </row>
    <row r="195" spans="1:5" s="15" customFormat="1" ht="82.5">
      <c r="A195" s="18" t="s">
        <v>197</v>
      </c>
      <c r="B195" s="17" t="s">
        <v>198</v>
      </c>
      <c r="C195" s="19">
        <v>0</v>
      </c>
      <c r="D195" s="19">
        <v>-534626.73</v>
      </c>
      <c r="E195" s="20">
        <f t="shared" si="2"/>
        <v>-534.6</v>
      </c>
    </row>
    <row r="196" spans="1:5" s="15" customFormat="1" ht="66">
      <c r="A196" s="18" t="s">
        <v>199</v>
      </c>
      <c r="B196" s="21" t="s">
        <v>200</v>
      </c>
      <c r="C196" s="19">
        <v>0</v>
      </c>
      <c r="D196" s="19">
        <v>-534626.73</v>
      </c>
      <c r="E196" s="20">
        <f t="shared" si="2"/>
        <v>-534.6</v>
      </c>
    </row>
    <row r="197" spans="1:5" ht="16.5">
      <c r="A197" s="27"/>
      <c r="B197" s="16"/>
      <c r="C197" s="17"/>
      <c r="D197" s="17"/>
      <c r="E197" s="20"/>
    </row>
    <row r="198" spans="1:5" ht="16.5">
      <c r="A198" s="1" t="s">
        <v>370</v>
      </c>
      <c r="B198" s="17"/>
      <c r="C198" s="28">
        <v>5493477480</v>
      </c>
      <c r="D198" s="28">
        <v>5207439499.75</v>
      </c>
      <c r="E198" s="29">
        <f t="shared" si="2"/>
        <v>5207439.5</v>
      </c>
    </row>
    <row r="199" ht="16.5">
      <c r="B199" s="34"/>
    </row>
  </sheetData>
  <sheetProtection/>
  <mergeCells count="4">
    <mergeCell ref="B2:E2"/>
    <mergeCell ref="B3:E3"/>
    <mergeCell ref="A6:C6"/>
    <mergeCell ref="B1:E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Маслобоева</cp:lastModifiedBy>
  <cp:lastPrinted>2017-03-23T11:58:38Z</cp:lastPrinted>
  <dcterms:created xsi:type="dcterms:W3CDTF">2009-02-09T10:54:54Z</dcterms:created>
  <dcterms:modified xsi:type="dcterms:W3CDTF">2017-04-27T10:57:17Z</dcterms:modified>
  <cp:category/>
  <cp:version/>
  <cp:contentType/>
  <cp:contentStatus/>
</cp:coreProperties>
</file>